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folkehelse.sharepoint.com/sites/1513/Delte dokumenter/Optimalisering av litteratursøk (Prosjekt)/rapport/Filer til Brage/"/>
    </mc:Choice>
  </mc:AlternateContent>
  <xr:revisionPtr revIDLastSave="1618" documentId="8_{71150635-C6A3-490C-A816-723C5882552E}" xr6:coauthVersionLast="47" xr6:coauthVersionMax="47" xr10:uidLastSave="{9F34F703-61D5-4D89-9B0B-1630DFEA6485}"/>
  <bookViews>
    <workbookView xWindow="6870" yWindow="915" windowWidth="38700" windowHeight="15435" activeTab="5" xr2:uid="{05A6C752-DA80-4599-BCA5-4B15CDFFC2C8}"/>
  </bookViews>
  <sheets>
    <sheet name="2015" sheetId="1" r:id="rId1"/>
    <sheet name="2016 " sheetId="2" r:id="rId2"/>
    <sheet name="2017" sheetId="3" r:id="rId3"/>
    <sheet name="2018" sheetId="4" r:id="rId4"/>
    <sheet name="2019" sheetId="5" r:id="rId5"/>
    <sheet name="2020"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2" i="5" l="1"/>
  <c r="E152" i="5"/>
  <c r="D152" i="5"/>
  <c r="F152" i="5"/>
  <c r="B152" i="5"/>
  <c r="C278" i="2"/>
  <c r="E278" i="2"/>
  <c r="D278" i="2"/>
  <c r="F270" i="2" l="1"/>
  <c r="F269" i="2"/>
  <c r="C39" i="4"/>
  <c r="E39" i="4"/>
  <c r="D39" i="4"/>
  <c r="F39" i="4"/>
  <c r="F5" i="6"/>
  <c r="F6" i="6"/>
  <c r="F7" i="6"/>
  <c r="F8" i="6"/>
  <c r="F9" i="6"/>
  <c r="F10" i="6"/>
  <c r="F11" i="6"/>
  <c r="F12" i="6"/>
  <c r="F13" i="6"/>
  <c r="F14" i="6"/>
  <c r="F15"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 i="6"/>
  <c r="D128" i="6"/>
  <c r="E128" i="6"/>
  <c r="C128" i="6"/>
  <c r="B128" i="6"/>
  <c r="F127" i="6"/>
  <c r="F126" i="6"/>
  <c r="F125" i="6"/>
  <c r="F123" i="6"/>
  <c r="E123" i="6"/>
  <c r="C123" i="6"/>
  <c r="B123" i="6"/>
  <c r="D118" i="6"/>
  <c r="E118" i="6"/>
  <c r="C118" i="6"/>
  <c r="B118" i="6"/>
  <c r="F117" i="6"/>
  <c r="F116" i="6"/>
  <c r="F115" i="6"/>
  <c r="F114" i="6"/>
  <c r="F113" i="6"/>
  <c r="F112" i="6"/>
  <c r="F111" i="6"/>
  <c r="F110" i="6"/>
  <c r="F109" i="6"/>
  <c r="D107" i="6"/>
  <c r="E107" i="6"/>
  <c r="C107" i="6"/>
  <c r="B107" i="6"/>
  <c r="F106" i="6"/>
  <c r="F105" i="6"/>
  <c r="F104" i="6"/>
  <c r="F103" i="6"/>
  <c r="D101" i="6"/>
  <c r="E101" i="6"/>
  <c r="C101" i="6"/>
  <c r="B101" i="6"/>
  <c r="F100" i="6"/>
  <c r="F99" i="6"/>
  <c r="F98" i="6"/>
  <c r="F97" i="6"/>
  <c r="F96" i="6"/>
  <c r="F95" i="6"/>
  <c r="F94" i="6"/>
  <c r="F93" i="6"/>
  <c r="F92" i="6"/>
  <c r="D90" i="6"/>
  <c r="E90" i="6"/>
  <c r="C90" i="6"/>
  <c r="B90" i="6"/>
  <c r="F89" i="6"/>
  <c r="F88" i="6"/>
  <c r="F87" i="6"/>
  <c r="F86" i="6"/>
  <c r="F85" i="6"/>
  <c r="D81" i="6"/>
  <c r="E81" i="6"/>
  <c r="C81" i="6"/>
  <c r="B81" i="6"/>
  <c r="F80" i="6"/>
  <c r="F79" i="6"/>
  <c r="F78" i="6"/>
  <c r="F77" i="6"/>
  <c r="F76" i="6"/>
  <c r="F75" i="6"/>
  <c r="F74" i="6"/>
  <c r="D72" i="6"/>
  <c r="E72" i="6"/>
  <c r="C72" i="6"/>
  <c r="B72" i="6"/>
  <c r="F71" i="6"/>
  <c r="F70" i="6"/>
  <c r="F69" i="6"/>
  <c r="F68" i="6"/>
  <c r="F67" i="6"/>
  <c r="F66" i="6"/>
  <c r="F65" i="6"/>
  <c r="F64" i="6"/>
  <c r="F63" i="6"/>
  <c r="F62" i="6"/>
  <c r="F61" i="6"/>
  <c r="F60" i="6"/>
  <c r="F59" i="6"/>
  <c r="F58" i="6"/>
  <c r="F57" i="6"/>
  <c r="F56" i="6"/>
  <c r="F55" i="6"/>
  <c r="F54" i="6"/>
  <c r="F53" i="6"/>
  <c r="F52" i="6"/>
  <c r="F51" i="6"/>
  <c r="F50" i="6"/>
  <c r="F49" i="6"/>
  <c r="F48" i="6"/>
  <c r="D46" i="6"/>
  <c r="E46" i="6"/>
  <c r="C46" i="6"/>
  <c r="B46" i="6"/>
  <c r="D270" i="5"/>
  <c r="E270" i="5"/>
  <c r="C270" i="5"/>
  <c r="B270" i="5"/>
  <c r="F269" i="5"/>
  <c r="F268" i="5"/>
  <c r="F267" i="5"/>
  <c r="F266" i="5"/>
  <c r="F265" i="5"/>
  <c r="F264" i="5"/>
  <c r="F263" i="5"/>
  <c r="F262" i="5"/>
  <c r="F261" i="5"/>
  <c r="F260" i="5"/>
  <c r="F259" i="5"/>
  <c r="F258" i="5"/>
  <c r="F257" i="5"/>
  <c r="F256" i="5"/>
  <c r="F255" i="5"/>
  <c r="F254" i="5"/>
  <c r="F253" i="5"/>
  <c r="F252" i="5"/>
  <c r="F251" i="5"/>
  <c r="D246" i="5"/>
  <c r="E246" i="5"/>
  <c r="C246" i="5"/>
  <c r="B246" i="5"/>
  <c r="F245" i="5"/>
  <c r="F244" i="5"/>
  <c r="F243" i="5"/>
  <c r="F242" i="5"/>
  <c r="F241" i="5"/>
  <c r="F240" i="5"/>
  <c r="F239" i="5"/>
  <c r="F238" i="5"/>
  <c r="D236" i="5"/>
  <c r="E236" i="5"/>
  <c r="C236" i="5"/>
  <c r="B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D188" i="5"/>
  <c r="E188" i="5"/>
  <c r="C188" i="5"/>
  <c r="B188" i="5"/>
  <c r="F187" i="5"/>
  <c r="F186" i="5"/>
  <c r="F185" i="5"/>
  <c r="F184" i="5"/>
  <c r="F183" i="5"/>
  <c r="F182" i="5"/>
  <c r="F181" i="5"/>
  <c r="F180" i="5"/>
  <c r="F179" i="5"/>
  <c r="F178" i="5"/>
  <c r="F177" i="5"/>
  <c r="F176" i="5"/>
  <c r="F175" i="5"/>
  <c r="D173" i="5"/>
  <c r="E173" i="5"/>
  <c r="C173" i="5"/>
  <c r="B173" i="5"/>
  <c r="F172" i="5"/>
  <c r="F171" i="5"/>
  <c r="F170" i="5"/>
  <c r="F169" i="5"/>
  <c r="F168" i="5"/>
  <c r="F167" i="5"/>
  <c r="F166" i="5"/>
  <c r="D161" i="5"/>
  <c r="E161" i="5"/>
  <c r="C161" i="5"/>
  <c r="B161" i="5"/>
  <c r="F160" i="5"/>
  <c r="F159" i="5"/>
  <c r="F158" i="5"/>
  <c r="F157" i="5"/>
  <c r="F156" i="5"/>
  <c r="F155" i="5"/>
  <c r="F154" i="5"/>
  <c r="D104" i="5"/>
  <c r="E104" i="5"/>
  <c r="C104" i="5"/>
  <c r="B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D37" i="5"/>
  <c r="E37" i="5"/>
  <c r="C37" i="5"/>
  <c r="B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F278" i="2" l="1"/>
  <c r="F270" i="5"/>
  <c r="F128" i="6"/>
  <c r="F46" i="6"/>
  <c r="F107" i="6"/>
  <c r="F118" i="6"/>
  <c r="F90" i="6"/>
  <c r="F72" i="6"/>
  <c r="F81" i="6"/>
  <c r="F101" i="6"/>
  <c r="F37" i="5"/>
  <c r="F104" i="5"/>
  <c r="F173" i="5"/>
  <c r="F236" i="5"/>
  <c r="F246" i="5"/>
  <c r="F161" i="5"/>
  <c r="F188" i="5"/>
  <c r="B39" i="4" l="1"/>
  <c r="F433" i="3"/>
  <c r="F434" i="3"/>
  <c r="F432" i="3"/>
  <c r="F421" i="3"/>
  <c r="F422" i="3"/>
  <c r="F423" i="3"/>
  <c r="F424" i="3"/>
  <c r="F425" i="3"/>
  <c r="F426" i="3"/>
  <c r="F427" i="3"/>
  <c r="F428" i="3"/>
  <c r="F429" i="3"/>
  <c r="F420" i="3"/>
  <c r="F410" i="3"/>
  <c r="F411" i="3"/>
  <c r="F412" i="3"/>
  <c r="F413" i="3"/>
  <c r="F414" i="3"/>
  <c r="F415" i="3"/>
  <c r="F416" i="3"/>
  <c r="F417" i="3"/>
  <c r="F409"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353" i="3"/>
  <c r="F335" i="3"/>
  <c r="F336" i="3"/>
  <c r="F337" i="3"/>
  <c r="F338" i="3"/>
  <c r="F339" i="3"/>
  <c r="F340" i="3"/>
  <c r="F341" i="3"/>
  <c r="F342" i="3"/>
  <c r="F343" i="3"/>
  <c r="F344" i="3"/>
  <c r="F345" i="3"/>
  <c r="F346" i="3"/>
  <c r="F347" i="3"/>
  <c r="F348" i="3"/>
  <c r="F349" i="3"/>
  <c r="F350" i="3"/>
  <c r="F33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04"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247"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152" i="3"/>
  <c r="F146" i="3"/>
  <c r="F147" i="3"/>
  <c r="F148" i="3"/>
  <c r="F149" i="3"/>
  <c r="F145" i="3"/>
  <c r="F139" i="3"/>
  <c r="F140" i="3"/>
  <c r="F141" i="3"/>
  <c r="F142" i="3"/>
  <c r="F138" i="3"/>
  <c r="F112" i="3"/>
  <c r="F113" i="3"/>
  <c r="F114" i="3"/>
  <c r="F115" i="3"/>
  <c r="F116" i="3"/>
  <c r="F117" i="3"/>
  <c r="F118" i="3"/>
  <c r="F119" i="3"/>
  <c r="F120" i="3"/>
  <c r="F121" i="3"/>
  <c r="F122" i="3"/>
  <c r="F123" i="3"/>
  <c r="F124" i="3"/>
  <c r="F125" i="3"/>
  <c r="F126" i="3"/>
  <c r="F127" i="3"/>
  <c r="F128" i="3"/>
  <c r="F129" i="3"/>
  <c r="F130" i="3"/>
  <c r="F131" i="3"/>
  <c r="F111" i="3"/>
  <c r="F100" i="3"/>
  <c r="F101" i="3"/>
  <c r="F102" i="3"/>
  <c r="F103" i="3"/>
  <c r="F104" i="3"/>
  <c r="F105" i="3"/>
  <c r="F99" i="3"/>
  <c r="F74" i="3"/>
  <c r="F75" i="3"/>
  <c r="F76" i="3"/>
  <c r="F77" i="3"/>
  <c r="F78" i="3"/>
  <c r="F79" i="3"/>
  <c r="F80" i="3"/>
  <c r="F81" i="3"/>
  <c r="F82" i="3"/>
  <c r="F83" i="3"/>
  <c r="F84" i="3"/>
  <c r="F85" i="3"/>
  <c r="F86" i="3"/>
  <c r="F87" i="3"/>
  <c r="F88" i="3"/>
  <c r="F89" i="3"/>
  <c r="F90" i="3"/>
  <c r="F73" i="3"/>
  <c r="F58" i="3" l="1"/>
  <c r="F59" i="3"/>
  <c r="F60" i="3"/>
  <c r="F61" i="3"/>
  <c r="F62" i="3"/>
  <c r="F63" i="3"/>
  <c r="F64" i="3"/>
  <c r="F65" i="3"/>
  <c r="F66" i="3"/>
  <c r="F67" i="3"/>
  <c r="F68" i="3"/>
  <c r="F69" i="3"/>
  <c r="F70" i="3"/>
  <c r="F57" i="3"/>
  <c r="F35" i="3"/>
  <c r="F36" i="3"/>
  <c r="F37" i="3"/>
  <c r="F38" i="3"/>
  <c r="F39" i="3"/>
  <c r="F40" i="3"/>
  <c r="F41" i="3"/>
  <c r="F42" i="3"/>
  <c r="F43" i="3"/>
  <c r="F44" i="3"/>
  <c r="F45" i="3"/>
  <c r="F46" i="3"/>
  <c r="F47" i="3"/>
  <c r="F48" i="3"/>
  <c r="F49" i="3"/>
  <c r="F50" i="3"/>
  <c r="F51" i="3"/>
  <c r="F52" i="3"/>
  <c r="F53" i="3"/>
  <c r="F54" i="3"/>
  <c r="F34" i="3"/>
  <c r="F16" i="3"/>
  <c r="F17" i="3"/>
  <c r="F18" i="3"/>
  <c r="F19" i="3"/>
  <c r="F20" i="3"/>
  <c r="F21" i="3"/>
  <c r="F22" i="3"/>
  <c r="F23" i="3"/>
  <c r="F24" i="3"/>
  <c r="F25" i="3"/>
  <c r="F26" i="3"/>
  <c r="F27" i="3"/>
  <c r="F28" i="3"/>
  <c r="F29" i="3"/>
  <c r="F30" i="3"/>
  <c r="F31" i="3"/>
  <c r="F15" i="3"/>
  <c r="F4" i="3"/>
  <c r="F5" i="3"/>
  <c r="F6" i="3"/>
  <c r="F7" i="3"/>
  <c r="F8" i="3"/>
  <c r="F9" i="3"/>
  <c r="F10" i="3"/>
  <c r="F11" i="3"/>
  <c r="F12" i="3"/>
  <c r="F3" i="3"/>
  <c r="D435" i="3"/>
  <c r="E435" i="3"/>
  <c r="C435" i="3"/>
  <c r="B435" i="3"/>
  <c r="D430" i="3"/>
  <c r="E430" i="3"/>
  <c r="C430" i="3"/>
  <c r="B430" i="3"/>
  <c r="D418" i="3"/>
  <c r="E418" i="3"/>
  <c r="C418" i="3"/>
  <c r="B418" i="3"/>
  <c r="D407" i="3"/>
  <c r="E407" i="3"/>
  <c r="C407" i="3"/>
  <c r="B407" i="3"/>
  <c r="D351" i="3"/>
  <c r="E351" i="3"/>
  <c r="C351" i="3"/>
  <c r="B351" i="3"/>
  <c r="D332" i="3"/>
  <c r="E332" i="3"/>
  <c r="C332" i="3"/>
  <c r="B332" i="3"/>
  <c r="F332" i="3"/>
  <c r="D300" i="3"/>
  <c r="E300" i="3"/>
  <c r="C300" i="3"/>
  <c r="B300" i="3"/>
  <c r="D245" i="3"/>
  <c r="E245" i="3"/>
  <c r="C245" i="3"/>
  <c r="B245" i="3"/>
  <c r="D150" i="3"/>
  <c r="E150" i="3"/>
  <c r="C150" i="3"/>
  <c r="B150" i="3"/>
  <c r="F150" i="3"/>
  <c r="D143" i="3"/>
  <c r="E143" i="3"/>
  <c r="C143" i="3"/>
  <c r="B143" i="3"/>
  <c r="F143" i="3"/>
  <c r="F136" i="3"/>
  <c r="D136" i="3"/>
  <c r="E136" i="3"/>
  <c r="C136" i="3"/>
  <c r="B136" i="3"/>
  <c r="D132" i="3"/>
  <c r="E132" i="3"/>
  <c r="C132" i="3"/>
  <c r="B132" i="3"/>
  <c r="E109" i="3"/>
  <c r="C109" i="3"/>
  <c r="B109" i="3"/>
  <c r="D106" i="3"/>
  <c r="E106" i="3"/>
  <c r="C106" i="3"/>
  <c r="B106" i="3"/>
  <c r="F106" i="3"/>
  <c r="D91" i="3"/>
  <c r="E91" i="3"/>
  <c r="C91" i="3"/>
  <c r="B91" i="3"/>
  <c r="D71" i="3"/>
  <c r="E71" i="3"/>
  <c r="C71" i="3"/>
  <c r="B71" i="3"/>
  <c r="D55" i="3"/>
  <c r="E55" i="3"/>
  <c r="C55" i="3"/>
  <c r="B55" i="3"/>
  <c r="D32" i="3"/>
  <c r="E32" i="3"/>
  <c r="C32" i="3"/>
  <c r="B32" i="3"/>
  <c r="D13" i="3"/>
  <c r="E13" i="3"/>
  <c r="C13" i="3"/>
  <c r="B13" i="3"/>
  <c r="F91" i="3" l="1"/>
  <c r="F407" i="3"/>
  <c r="F351" i="3"/>
  <c r="F430" i="3"/>
  <c r="F435" i="3"/>
  <c r="F71" i="3"/>
  <c r="F418" i="3"/>
  <c r="F55" i="3"/>
  <c r="F245" i="3"/>
  <c r="F32" i="3"/>
  <c r="F300" i="3"/>
  <c r="F132" i="3"/>
  <c r="F13" i="3"/>
  <c r="F260" i="2"/>
  <c r="F261" i="2"/>
  <c r="F262" i="2"/>
  <c r="F263" i="2"/>
  <c r="F264" i="2"/>
  <c r="F265" i="2"/>
  <c r="F266" i="2"/>
  <c r="F259" i="2"/>
  <c r="F250" i="2"/>
  <c r="F251" i="2"/>
  <c r="F252" i="2"/>
  <c r="F253" i="2"/>
  <c r="F254" i="2"/>
  <c r="F255" i="2"/>
  <c r="F256" i="2"/>
  <c r="F249" i="2"/>
  <c r="F244" i="2"/>
  <c r="F245" i="2"/>
  <c r="F246" i="2"/>
  <c r="F243" i="2"/>
  <c r="F239" i="2"/>
  <c r="F240" i="2"/>
  <c r="F238" i="2"/>
  <c r="F220" i="2"/>
  <c r="F221" i="2"/>
  <c r="F222" i="2"/>
  <c r="F223" i="2"/>
  <c r="F224" i="2"/>
  <c r="F225" i="2"/>
  <c r="F226" i="2"/>
  <c r="F227" i="2"/>
  <c r="F228" i="2"/>
  <c r="F229" i="2"/>
  <c r="F230" i="2"/>
  <c r="F231" i="2"/>
  <c r="F232" i="2"/>
  <c r="F233" i="2"/>
  <c r="F234" i="2"/>
  <c r="F235" i="2"/>
  <c r="F219" i="2"/>
  <c r="F196" i="2"/>
  <c r="F197" i="2"/>
  <c r="F198" i="2"/>
  <c r="F199" i="2"/>
  <c r="F200" i="2"/>
  <c r="F201" i="2"/>
  <c r="F202" i="2"/>
  <c r="F203" i="2"/>
  <c r="F204" i="2"/>
  <c r="F205" i="2"/>
  <c r="F206" i="2"/>
  <c r="F207" i="2"/>
  <c r="F208" i="2"/>
  <c r="F209" i="2"/>
  <c r="F210" i="2"/>
  <c r="F211" i="2"/>
  <c r="F212" i="2"/>
  <c r="F213" i="2"/>
  <c r="F214" i="2"/>
  <c r="F215" i="2"/>
  <c r="F216" i="2"/>
  <c r="F1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95" i="2"/>
  <c r="F89" i="2"/>
  <c r="F90" i="2"/>
  <c r="F91" i="2"/>
  <c r="F92" i="2"/>
  <c r="F88" i="2"/>
  <c r="F80" i="2"/>
  <c r="F81" i="2"/>
  <c r="F82" i="2"/>
  <c r="F79" i="2"/>
  <c r="F57" i="2"/>
  <c r="F58" i="2"/>
  <c r="F59" i="2"/>
  <c r="F60" i="2"/>
  <c r="F61" i="2"/>
  <c r="F62" i="2"/>
  <c r="F63" i="2"/>
  <c r="F64" i="2"/>
  <c r="F65" i="2"/>
  <c r="F66" i="2"/>
  <c r="F67" i="2"/>
  <c r="F68" i="2"/>
  <c r="F69" i="2"/>
  <c r="F70" i="2"/>
  <c r="F71" i="2"/>
  <c r="F72" i="2"/>
  <c r="F73" i="2"/>
  <c r="F74" i="2"/>
  <c r="F75" i="2"/>
  <c r="F76" i="2"/>
  <c r="F56" i="2"/>
  <c r="F47" i="2"/>
  <c r="F48" i="2"/>
  <c r="F49" i="2"/>
  <c r="F50" i="2"/>
  <c r="F51" i="2"/>
  <c r="F52" i="2"/>
  <c r="F53" i="2"/>
  <c r="F46" i="2"/>
  <c r="F40" i="2"/>
  <c r="F41" i="2"/>
  <c r="F42" i="2"/>
  <c r="F43" i="2"/>
  <c r="F39" i="2"/>
  <c r="F24" i="2"/>
  <c r="F25" i="2"/>
  <c r="F26" i="2"/>
  <c r="F27" i="2"/>
  <c r="F28" i="2"/>
  <c r="F29" i="2"/>
  <c r="F30" i="2"/>
  <c r="F31" i="2"/>
  <c r="F32" i="2"/>
  <c r="F33" i="2"/>
  <c r="F34" i="2"/>
  <c r="F35" i="2"/>
  <c r="F36" i="2"/>
  <c r="F23" i="2"/>
  <c r="F10" i="2"/>
  <c r="F11" i="2"/>
  <c r="F12" i="2"/>
  <c r="F13" i="2"/>
  <c r="F14" i="2"/>
  <c r="F15" i="2"/>
  <c r="F16" i="2"/>
  <c r="F17" i="2"/>
  <c r="F9" i="2"/>
  <c r="F6" i="2"/>
  <c r="F5" i="2"/>
  <c r="B278" i="2"/>
  <c r="D267" i="2"/>
  <c r="E267" i="2"/>
  <c r="C267" i="2"/>
  <c r="B267" i="2"/>
  <c r="D257" i="2"/>
  <c r="E257" i="2"/>
  <c r="C257" i="2"/>
  <c r="B257" i="2"/>
  <c r="D247" i="2"/>
  <c r="E247" i="2"/>
  <c r="C247" i="2"/>
  <c r="B247" i="2"/>
  <c r="D241" i="2"/>
  <c r="E241" i="2"/>
  <c r="C241" i="2"/>
  <c r="B241" i="2"/>
  <c r="D236" i="2"/>
  <c r="E236" i="2"/>
  <c r="C236" i="2"/>
  <c r="B236" i="2"/>
  <c r="D217" i="2"/>
  <c r="E217" i="2"/>
  <c r="C217" i="2"/>
  <c r="B217" i="2"/>
  <c r="D193" i="2"/>
  <c r="E193" i="2"/>
  <c r="C193" i="2"/>
  <c r="B193" i="2"/>
  <c r="D93" i="2"/>
  <c r="E93" i="2"/>
  <c r="C93" i="2"/>
  <c r="B93" i="2"/>
  <c r="F86" i="2"/>
  <c r="E86" i="2"/>
  <c r="C86" i="2"/>
  <c r="B86" i="2"/>
  <c r="D83" i="2"/>
  <c r="E83" i="2"/>
  <c r="C83" i="2"/>
  <c r="B83" i="2"/>
  <c r="D77" i="2"/>
  <c r="E77" i="2"/>
  <c r="C77" i="2"/>
  <c r="B77" i="2"/>
  <c r="D54" i="2"/>
  <c r="E54" i="2"/>
  <c r="C54" i="2"/>
  <c r="B54" i="2"/>
  <c r="D44" i="2"/>
  <c r="E44" i="2"/>
  <c r="C44" i="2"/>
  <c r="B44" i="2"/>
  <c r="D37" i="2"/>
  <c r="E37" i="2"/>
  <c r="C37" i="2"/>
  <c r="B37" i="2"/>
  <c r="F21" i="2"/>
  <c r="E21" i="2"/>
  <c r="C21" i="2"/>
  <c r="B21" i="2"/>
  <c r="D18" i="2"/>
  <c r="E18" i="2"/>
  <c r="C18" i="2"/>
  <c r="B18" i="2"/>
  <c r="D7" i="2"/>
  <c r="E7" i="2"/>
  <c r="C7" i="2"/>
  <c r="B7" i="2"/>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275" i="1"/>
  <c r="F270" i="1"/>
  <c r="F271" i="1"/>
  <c r="F272" i="1"/>
  <c r="F269" i="1"/>
  <c r="F259" i="1"/>
  <c r="F260" i="1"/>
  <c r="F261" i="1"/>
  <c r="F262" i="1"/>
  <c r="F263" i="1"/>
  <c r="F264" i="1"/>
  <c r="F265" i="1"/>
  <c r="F266" i="1"/>
  <c r="F258" i="1"/>
  <c r="F239" i="1"/>
  <c r="F240" i="1"/>
  <c r="F241" i="1"/>
  <c r="F242" i="1"/>
  <c r="F243" i="1"/>
  <c r="F244" i="1"/>
  <c r="F245" i="1"/>
  <c r="F246" i="1"/>
  <c r="F247" i="1"/>
  <c r="F248" i="1"/>
  <c r="F249" i="1"/>
  <c r="F250" i="1"/>
  <c r="F251" i="1"/>
  <c r="F252" i="1"/>
  <c r="F253" i="1"/>
  <c r="F254" i="1"/>
  <c r="F255" i="1"/>
  <c r="F238" i="1"/>
  <c r="D236" i="1"/>
  <c r="F226" i="1"/>
  <c r="F227" i="1"/>
  <c r="F228" i="1"/>
  <c r="F229" i="1"/>
  <c r="F230" i="1"/>
  <c r="F231" i="1"/>
  <c r="F232" i="1"/>
  <c r="F225" i="1"/>
  <c r="F205" i="1"/>
  <c r="F210" i="1"/>
  <c r="F214" i="1"/>
  <c r="F220" i="1"/>
  <c r="F217" i="1"/>
  <c r="F219" i="1"/>
  <c r="F221" i="1"/>
  <c r="F222" i="1"/>
  <c r="F206" i="1"/>
  <c r="F213" i="1"/>
  <c r="F208" i="1"/>
  <c r="F218" i="1"/>
  <c r="F215" i="1"/>
  <c r="F216" i="1"/>
  <c r="F211" i="1"/>
  <c r="F207" i="1"/>
  <c r="F204" i="1"/>
  <c r="F212" i="1"/>
  <c r="F209" i="1"/>
  <c r="F197" i="1"/>
  <c r="F198" i="1"/>
  <c r="F199" i="1"/>
  <c r="F196" i="1"/>
  <c r="F185" i="1"/>
  <c r="F186" i="1"/>
  <c r="F187" i="1"/>
  <c r="F188" i="1"/>
  <c r="F189" i="1"/>
  <c r="F190" i="1"/>
  <c r="F191" i="1"/>
  <c r="F192" i="1"/>
  <c r="F193" i="1"/>
  <c r="F18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24" i="1"/>
  <c r="F114" i="1"/>
  <c r="F115" i="1"/>
  <c r="F116" i="1"/>
  <c r="F117" i="1"/>
  <c r="F118" i="1"/>
  <c r="F119" i="1"/>
  <c r="F120" i="1"/>
  <c r="F121" i="1"/>
  <c r="F113" i="1"/>
  <c r="F110" i="1"/>
  <c r="F109" i="1"/>
  <c r="F88" i="1"/>
  <c r="F89" i="1"/>
  <c r="F90" i="1"/>
  <c r="F91" i="1"/>
  <c r="F92" i="1"/>
  <c r="F93" i="1"/>
  <c r="F94" i="1"/>
  <c r="F95" i="1"/>
  <c r="F96" i="1"/>
  <c r="F97" i="1"/>
  <c r="F98" i="1"/>
  <c r="F99" i="1"/>
  <c r="F100" i="1"/>
  <c r="F101" i="1"/>
  <c r="F102" i="1"/>
  <c r="F103" i="1"/>
  <c r="F104" i="1"/>
  <c r="F105" i="1"/>
  <c r="F106" i="1"/>
  <c r="F87" i="1"/>
  <c r="F79" i="1"/>
  <c r="F80" i="1"/>
  <c r="F81" i="1"/>
  <c r="F82" i="1"/>
  <c r="F83" i="1"/>
  <c r="F84" i="1"/>
  <c r="F78" i="1"/>
  <c r="F72" i="1"/>
  <c r="F73" i="1"/>
  <c r="F74" i="1"/>
  <c r="F75" i="1"/>
  <c r="F71" i="1"/>
  <c r="F54" i="1"/>
  <c r="F55" i="1"/>
  <c r="F56" i="1"/>
  <c r="F57" i="1"/>
  <c r="F58" i="1"/>
  <c r="F59" i="1"/>
  <c r="F60" i="1"/>
  <c r="F61" i="1"/>
  <c r="F62" i="1"/>
  <c r="F63" i="1"/>
  <c r="F64" i="1"/>
  <c r="F65" i="1"/>
  <c r="F66" i="1"/>
  <c r="F67" i="1"/>
  <c r="F68" i="1"/>
  <c r="F53" i="1"/>
  <c r="F49" i="1"/>
  <c r="F50" i="1"/>
  <c r="F48" i="1"/>
  <c r="F21" i="1"/>
  <c r="F22" i="1"/>
  <c r="F23" i="1"/>
  <c r="F24" i="1"/>
  <c r="F25" i="1"/>
  <c r="F26" i="1"/>
  <c r="F27" i="1"/>
  <c r="F28" i="1"/>
  <c r="F29" i="1"/>
  <c r="F30" i="1"/>
  <c r="F31" i="1"/>
  <c r="F32" i="1"/>
  <c r="F33" i="1"/>
  <c r="F34" i="1"/>
  <c r="F35" i="1"/>
  <c r="F36" i="1"/>
  <c r="F37" i="1"/>
  <c r="F38" i="1"/>
  <c r="F39" i="1"/>
  <c r="F40" i="1"/>
  <c r="F41" i="1"/>
  <c r="F42" i="1"/>
  <c r="F43" i="1"/>
  <c r="F44" i="1"/>
  <c r="F45" i="1"/>
  <c r="F20" i="1"/>
  <c r="F11" i="1"/>
  <c r="F12" i="1"/>
  <c r="F13" i="1"/>
  <c r="F14" i="1"/>
  <c r="F10" i="1"/>
  <c r="F4" i="1"/>
  <c r="F5" i="1"/>
  <c r="F6" i="1"/>
  <c r="F7" i="1"/>
  <c r="F3" i="1"/>
  <c r="F44" i="2" l="1"/>
  <c r="F83" i="2"/>
  <c r="F241" i="2"/>
  <c r="F37" i="2"/>
  <c r="F77" i="2"/>
  <c r="F93" i="2"/>
  <c r="F267" i="2"/>
  <c r="F236" i="2"/>
  <c r="F193" i="2"/>
  <c r="F217" i="2"/>
  <c r="F18" i="2"/>
  <c r="F54" i="2"/>
  <c r="F247" i="2"/>
  <c r="F7" i="2"/>
  <c r="F257" i="2"/>
  <c r="D433" i="1" l="1"/>
  <c r="E433" i="1"/>
  <c r="C433" i="1"/>
  <c r="B433" i="1"/>
  <c r="D273" i="1"/>
  <c r="E273" i="1"/>
  <c r="C273" i="1"/>
  <c r="B273" i="1"/>
  <c r="D267" i="1"/>
  <c r="E267" i="1"/>
  <c r="C267" i="1"/>
  <c r="B267" i="1"/>
  <c r="D256" i="1"/>
  <c r="E256" i="1"/>
  <c r="C256" i="1"/>
  <c r="B256" i="1"/>
  <c r="E236" i="1"/>
  <c r="C236" i="1"/>
  <c r="B236" i="1"/>
  <c r="D233" i="1"/>
  <c r="E233" i="1"/>
  <c r="C233" i="1"/>
  <c r="B233" i="1"/>
  <c r="D223" i="1"/>
  <c r="E223" i="1"/>
  <c r="C223" i="1"/>
  <c r="B223" i="1"/>
  <c r="D200" i="1"/>
  <c r="E200" i="1"/>
  <c r="C200" i="1"/>
  <c r="B200" i="1"/>
  <c r="D194" i="1"/>
  <c r="E194" i="1"/>
  <c r="C194" i="1"/>
  <c r="B194" i="1"/>
  <c r="D182" i="1"/>
  <c r="E182" i="1"/>
  <c r="C182" i="1"/>
  <c r="B182" i="1"/>
  <c r="D122" i="1"/>
  <c r="E122" i="1"/>
  <c r="C122" i="1"/>
  <c r="B122" i="1"/>
  <c r="D111" i="1"/>
  <c r="E111" i="1"/>
  <c r="C111" i="1"/>
  <c r="B111" i="1"/>
  <c r="D107" i="1"/>
  <c r="E107" i="1"/>
  <c r="C107" i="1"/>
  <c r="B107" i="1"/>
  <c r="D85" i="1"/>
  <c r="E85" i="1"/>
  <c r="C85" i="1"/>
  <c r="B85" i="1"/>
  <c r="D76" i="1"/>
  <c r="E76" i="1"/>
  <c r="C76" i="1"/>
  <c r="B76" i="1"/>
  <c r="D69" i="1"/>
  <c r="E69" i="1"/>
  <c r="C69" i="1"/>
  <c r="B69" i="1"/>
  <c r="D51" i="1"/>
  <c r="E51" i="1"/>
  <c r="C51" i="1"/>
  <c r="B51" i="1"/>
  <c r="D46" i="1"/>
  <c r="E46" i="1"/>
  <c r="C46" i="1"/>
  <c r="B46" i="1"/>
  <c r="D15" i="1"/>
  <c r="E15" i="1"/>
  <c r="C15" i="1"/>
  <c r="B15" i="1"/>
  <c r="D8" i="1"/>
  <c r="E8" i="1"/>
  <c r="C8" i="1"/>
  <c r="B8" i="1"/>
  <c r="F122" i="1" l="1"/>
  <c r="F111" i="1"/>
  <c r="F8" i="1"/>
  <c r="F76" i="1"/>
  <c r="F107" i="1"/>
  <c r="F69" i="1"/>
  <c r="F85" i="1"/>
  <c r="F200" i="1"/>
  <c r="F273" i="1"/>
  <c r="F15" i="1"/>
  <c r="F194" i="1"/>
  <c r="F223" i="1"/>
  <c r="F433" i="1"/>
  <c r="F46" i="1"/>
  <c r="F182" i="1"/>
  <c r="F233" i="1"/>
  <c r="F267" i="1"/>
  <c r="F51" i="1"/>
  <c r="F256" i="1"/>
</calcChain>
</file>

<file path=xl/sharedStrings.xml><?xml version="1.0" encoding="utf-8"?>
<sst xmlns="http://schemas.openxmlformats.org/spreadsheetml/2006/main" count="1696" uniqueCount="1665">
  <si>
    <t>NIPH-review &amp; included references</t>
  </si>
  <si>
    <t>No. of included references in review</t>
  </si>
  <si>
    <t>No. of indexed references MEDLINE</t>
  </si>
  <si>
    <t>No. of indexed references MEDLINE + Embase combined</t>
  </si>
  <si>
    <t xml:space="preserve">Førstehjelpsopplæring kan gi bedre
førstehjelpsferdigheter </t>
  </si>
  <si>
    <t>19. Dieltjens T, De Buck E, Verstraeten H, Adriaenssens L, Clarysse M, Moens O, et al. Evidence‐based recommendations on automated external defibrillator training for children and young people in Flanders‐Belgium. Resuscitation 2013;84(10):1304‐1309.</t>
  </si>
  <si>
    <t>20. He Z, Wynn P, Kendrick D. Non‐resuscitative first‐aid training for children and laypeople: a systematic review. Emerg Med J 2014;31(9):763‐768.</t>
  </si>
  <si>
    <t>21. Plant N, Taylor K. How best to teach CPR to schoolchildren: a systematic review. Resuscitation 2013;84(4):415‐421.</t>
  </si>
  <si>
    <t>22. Vaillancourt C, Stiell IG, Wells GA. Understanding and improving low bystander CPR rates: a systematic review of the literature. CJEM: Canadian Journal of Emergency Medicine 2008;10(1):51‐65.</t>
  </si>
  <si>
    <t>23. Van de Velde S, Heselmans A, Roex A, Vandekerckhove P, Ramaekers D, Aertgeerts B. Effectiveness of nonresuscitative first aid training in laypersons: a systematic review. Ann Emerg Med 2009;54(3):447‐457, 457 e441‐445.</t>
  </si>
  <si>
    <t>Effekt av tiltak i bo- og nærmiljøer
for å fremme sosial kontakt,
sosiale nettverk og sosial støtte</t>
  </si>
  <si>
    <t>Baumgarten M, Thomas D, Poulin de Courval L, Infante-Rivard C. Evaluation of a mutual help network for the elderly residents of planned housing. Psychology &amp; Aging 1988;3(4):393-398.</t>
  </si>
  <si>
    <t>Benum K, Anstorp T, Dalgard OS, Sorensen T. Social network stimulation. Health promotion in a high risk group of middle-aged women. Acta Psychiatr Scand Suppl 1987;337:33-41.</t>
  </si>
  <si>
    <t>Boen H, Dalgard OS, Johansen R, Nord E. A randomized controlled trial of a senior centre group programme for increasing social support and preventing depression in elderly people living at home in Norway. BMC geriatrics 2012;12:20.</t>
  </si>
  <si>
    <t>Carty L. Social Support, Peer Counselling and the Community Counsellor. Canadian Journal of Counselling 1989;23(1):92-102.</t>
  </si>
  <si>
    <t>Skjoeveland O. Effects of street parks on social interactions among neighbors: A place perspective. Journal of Architectural and Planning Research 2001;18(2):131-147.</t>
  </si>
  <si>
    <t>Effekter av tidlig tann- og munnundersøkelse hos barn i alderen 0-5 år</t>
  </si>
  <si>
    <t>Haram S &amp; Wang N. Klinisk undersøkelse av 2-åringer på tannklinikk. Oppfølging etter 1,5 år. Nor Tannlegeforen Tid 2010;120:1050-54.</t>
  </si>
  <si>
    <t>Effekt av foreldreopplæring for å
forebygge karies hos førskolebarn</t>
  </si>
  <si>
    <t>Blinkhorn AS, Gratrix D, Holloway PJ, Wainwright-Stringer YM, Ward SJ, Worthington HV. A cluster randomised, controlled trial of the value of dental health educators in general dental practice. British Dental Journal 2003;195(7):395-400; discussion 385.</t>
  </si>
  <si>
    <t>Bullen C, Rubenstein L, Saravia ME, Mourino AP. Improving children's oral hygiene through parental involvement. Journal of Dentistry for Children 1988;55(2):125-128.</t>
  </si>
  <si>
    <t>Ekman A, Persson B. Effect of early dental health education for Finnish immigrant families. Swedish Dental Journal 1990;14(3):143-151.</t>
  </si>
  <si>
    <t>Feldens CA, Giugliani ER, Duncan BB, Drachler Mde L, Vitolo MR. Long-term effectiveness of a nutritional program in reducing early childhood caries: a randomized trial. Community Dentistry &amp; Oral Epidemiology 2010;38(4):324-332.</t>
  </si>
  <si>
    <t>Freudenthal JJ, Bowen DM. Motivational interviewing to decrease parental risk-related behaviors for early childhood caries. J Dent Hyg 2010;84(1):29- 34.</t>
  </si>
  <si>
    <t>Harrison R, Benton T, Everson-Stewart S, Weinstein P. Effect of motivational interviewing on rates of early childhood caries: a randomized trial. Pediatric Dentistry 2007;29(1):16-22.</t>
  </si>
  <si>
    <t>Harrison R, Veronneau J, Leroux B. Design and implementation of a dental caries prevention trial in remote Canadian Aboriginal communities. Trials [Electronic Resource] 2010;11:54.</t>
  </si>
  <si>
    <t>Harrison RL, Veronneau J, Leroux B. Effectiveness of maternal counseling in reducing caries in Cree children. Journal of Dental Research 2012;91(11):1032-1037.</t>
  </si>
  <si>
    <t>Holt RD, Winter GB, Fox B, Askew R. Effects of dental health education for mothers with young children in London. Community Dentistry &amp; Oral Epidemiology 1985;13(3):148-151.</t>
  </si>
  <si>
    <t>Ismail AI, Ondersma S, Jedele JM, Little RJ, Lepkowski JM. Evaluation of a brief tailored motivational intervention to prevent early childhood caries. Community Dentistry &amp; Oral Epidemiology 2011;39(5):433-448.</t>
  </si>
  <si>
    <t>Jiang EM, Lo EC, Chu CH, Wong MC. Prevention of early childhood caries (ECC) through parental toothbrushing training and fluoride varnish application: a 24-month randomized controlled trial. Journal of Dentistry 2014;42(12):1543-1550.</t>
  </si>
  <si>
    <t>Kowash MB, Pinfield A, Smith J, Curzon ME. Effectiveness on oral health of a long-term health education programme for mothers with young children. British Dental Journal 2000;188(4):201-205.</t>
  </si>
  <si>
    <t>Kowash MB, Toumba KJ, Curzon ME. Cost-effectiveness of a long-term dental health education program for the prevention of early childhood caries. European Archives of Paediatric Dentistry: Official Journal of the European Academy of Paediatric Dentistry 2006;7(3):130-135.</t>
  </si>
  <si>
    <t>Lepore LM, Yoon RK, Chinn CH, Chussid S. Evaluation of behavior change goal-setting action plan on oral health activity and status. New York State Dental Journal 2011;77(6):43-47.</t>
  </si>
  <si>
    <t>Manchanda K, Sampath N, Sarkar AD. Evaluating the effectiveness of oral health education program among mothers with 6-18 months children in prevention of early childhood caries. Contemporary Clinical Dentistry 2014;5(4):478-483.</t>
  </si>
  <si>
    <t>Mohebbi SZ, Virtanen JI, Vahid-Golpayegani M, Vehkalahti MM. A cluster randomised trial of effectiveness of educational intervention in primary health care on early childhood caries. Caries Research 2009;43(2):110-118.</t>
  </si>
  <si>
    <t>Mohebbi SZ, Virtanen JI, Vehkalahti MM. A community-randomized controlled trial against sugary snacking among infants and toddlers. Community Dentistry &amp; Oral Epidemiology 2012;40 Suppl 1:43-48.</t>
  </si>
  <si>
    <t>Plonka KA, Pukallus ML, Barnett A, Holcombe TF, Walsh LJ, Seow WK. A controlled, longitudinal study of home visits compared to telephone contacts to prevent early childhood caries. International Journal of Paediatric Dentistry 2013;23(1):23-31.</t>
  </si>
  <si>
    <t>Sgan-Cohen HD, Mansbach IK, Haver D, Gofin R. Community-oriented oral health promotion for infants in Jerusalem: evaluation of a program trial. Journal of Public Health Dentistry 2001;61(2):107-113.</t>
  </si>
  <si>
    <t>Vachirarojpisan T, Shinada K, Kawaguchi Y. The process and outcome of a programme for preventing early childhood caries in Thailand. Community Dental Health 2005;22(4):253-259.</t>
  </si>
  <si>
    <t>Vitolo MR, Bortolini GA, Feldens CA, Drachler Mde L. [Impacts of the 10 Steps to Healthy Feeding in Infants: a randomized field trial]. Cadernos de Saude Publica 2005;21(5):1448-1457.</t>
  </si>
  <si>
    <t>Weber-Gasparoni K, Reeve J, Ghosheh N, Warren JJ, Drake DR, Kramer KW, et al. An effective psychoeducational intervention for early childhood caries prevention: part I. Pediatric Dentistry 2013;35(3):241-246.</t>
  </si>
  <si>
    <t>Weber-Gasparoni K, Warren JJ, Reeve J, Drake DR, Kramer KW, Marshall TA, et al. An effective psychoeducational intervention for early childhood caries prevention: part II. Pediatric Dentistry 2013;35(3):247-251.</t>
  </si>
  <si>
    <t>Weinstein P, Harrison R, Benton T. Motivating mothers to prevent caries: confirming the beneficial effect of counseling. Journal of the American Dental Association 2006;137(6):789-793.</t>
  </si>
  <si>
    <t>Weinstein P, Harrison R, Benton T. Motivating parents to prevent caries in their young children: one-year findings. Journal of the American Dental Association 2004;135(6):731-738.</t>
  </si>
  <si>
    <t>Whittle JG, Whitehead HF, Bishop CM. A randomised control trial of oral health education provided by a health visitor to parents of pre-school children. Community Dental Health 2008;25(1):28-32.</t>
  </si>
  <si>
    <t>Måleegenskaper ved Klokketesten</t>
  </si>
  <si>
    <t>Davis, K. K. &amp; Allen, J. K. (2013). Identifying cognitive impairment in heart failure: A review of screening measures. Heart &amp; Lung, 42(2), 92-97. doi: 10.1016/j.hrtlng.2012.11.003</t>
  </si>
  <si>
    <t>Pinto, E. &amp; Peters, R. (2009). Literature review of the Clock Drawing Test as a tool for cognitive screening. Dementia and Geriatric Cognitive Disorders, 27(3), 201- 213. doi: http://dx.doi.org/10.1159/000203344</t>
  </si>
  <si>
    <t>Lin, J. S., O'Connor, E., Rossom, R. C., Perdue, L. A. &amp; Eckstrom, E. (2013). Screening for cognitive impairment in older adults: a systematic review for the US Preventive Services Task Force. Annals of Internal Medicine, 159(9), 601-612.</t>
  </si>
  <si>
    <t>Bruk av naltrekson i lave doser utenfor godkjent bruksområde</t>
  </si>
  <si>
    <t>Tompkins DA, Lanier RK, Harrison JA, Strain EC, Bigelow GE. Human abuse liability assessment of oxycodone combined with ultra-low-dose naltrexone. Psychopharmacology (Berl). 2010;210(4):471-80.</t>
  </si>
  <si>
    <t>Rea F, Bell JR, Young MR, Mattick RP. A randomised, controlled trial of low dose naltrexone for the treatment of opioid dependence. Drug Alcohol Depend. 2004;75(1):79-88.</t>
  </si>
  <si>
    <t>Mannelli P, Patkar AA, Peindl K, Gottheil E, Wu LT, Gorelick DA. Early outcomes following low dose naltrexone enhancement of opioid detoxification. The American journal on addictions / American Academy of Psychiatrists in Alcoholism and Addictions. 2009;18(2):109-16.</t>
  </si>
  <si>
    <t>Mannelli P, Patkar AA, Peindl K, Gorelick DA, Wu LT, Gottheil E. Very low dose naltrexone addition in opioid detoxification: a randomized, controlled trial. Addict Biol. 2009;14(2):204-13.</t>
  </si>
  <si>
    <t>Mannelli P, Buonanno A, Risio S. The use of antagonists in treating opiate withdrawal. Journal of the European College of Neuropsychopharmacology. 1999;9(Suppl 5):S345.</t>
  </si>
  <si>
    <t>Kosten TR, Krystal JH, Charney DS, Price LH, Morgan CH, Kleber HD. Opioid antagonist challenges in buprenorphine maintained patients. Drug Alcohol Depend. 1990;25(1):73-8</t>
  </si>
  <si>
    <t>Webster LR, Butera PG, Moran LV, Wu N, Burns LH, Friedmann N. Oxytrex minimizes physical dependence while providing effective analgesia: a randomized controlled trial in low back pain. The journal of pain : official journal of the American Pain Society. 2006;7(12):937-46.</t>
  </si>
  <si>
    <t>Hamann S, Sloan P. Oral naltrexone to enhance analgesia in patients receiving continuous intraythecal morphine for chronic pain: A randomized, double-blind, prospective pilot study. Journal of Opioid Management. 2007;3(3):137-43.</t>
  </si>
  <si>
    <t>Chindalore VL, Craven RA, Yu KP, Butera PG, Burns LH, Friedmann N. Adding ultralow-dose naltrexone to oxycodone enhances and prolongs analgesia: a randomized, controlled trial of Oxytrex. J Pain. 2005;6(6):392-9.</t>
  </si>
  <si>
    <t>Traore 2011 Impact of low dose naltrexone (LDN) on antiretroviral therapy (ART) treated HIV+ adults in Mali: A single blind randomized clinical trial</t>
  </si>
  <si>
    <t>Seifrabiei, M.A., M. Abbasi, A. Montazeri, F. Shahnazari and A. Pooya, 2008. Quality of Life in Hematologic Cancer Patients: A Randomized Clinical Trial of Low Dose Naltrexone Versus Placebo. Am. J. Applied Sci., 5: 872- 875.</t>
  </si>
  <si>
    <t>Younger J, Noor N, McCue R, Mackey S. Low-dose naltrexone for the treatment of fibromyalgia: findings of a small, randomized, double-blind, placebo-controlled, counterbalanced, crossover trial assessing daily pain levels. Arthritis Rheum. 2013;65(2):529-38</t>
  </si>
  <si>
    <t>Younger J, Mackey S. Fibromyalgia symptoms are reduced by low-dose naltrexone: A pilot study. Pain Med. 2009;10(4):663-72.</t>
  </si>
  <si>
    <t>Sharafaddinzadeh N, Moghtaderi A, Kashipazha D, Majdinasab N, Shalbafan B. The effect of low-dose naltrexone on quality of life of patients with multiple sclerosis: a randomized placebo-controlled trial. Multiple sclerosis. 2010;16(8):964-9</t>
  </si>
  <si>
    <t>Cree BA, Kornyeyeva E, Goodin DS. Pilot trial of low-dose naltrexone and quality of life in multiple sclerosis. Ann Neurol. 2010;68(2):145-50.</t>
  </si>
  <si>
    <t>Segal D, MacDonald JK, Chande N. Low dose naltrexone for induction of remission in Crohn’s disease. Cochrane Database of Systematic Reviews 2014, Issue 2. Art. No.: CD010410. DOI: 10.1002/14651858.CD010410.pub2.</t>
  </si>
  <si>
    <t>Effect of HPV-vaccination of boys</t>
  </si>
  <si>
    <t>Petaja T, Pedersen C, Poder A, Strauss G, Catteau G, Thomas F, et al. Longterm persistence of systemic and mucosal immune response to HPV-16/18 AS04-adjuvanted vaccine in preteen/adolescent girls and young women. IntJCancer 2011;129(9):2147-2157.</t>
  </si>
  <si>
    <t>Giuliano AR, Palefsky JM, Goldstone S, Moreira J, E.D, Penny ME, et al. Efficacy of quadrivalent HPV vaccine against HPV infection and disease in males. New England Journal of Medicine 2011;364(5):401-411.</t>
  </si>
  <si>
    <t>Goldstone SE, Jessen H, Palefsky J, Giuliano A, Jr ME, Vardas E, et al. Quadrivalent HPV vaccine efficacy against disease related to vaccine and non-vaccine HPV types in males. Vaccine 2013;31(37):3849-3855.</t>
  </si>
  <si>
    <t>Moreira ED, Palefsky JM, Giuliano AR, Goldstone S, Aranda C, Jessen H, et al. Safety and reactogenicity of a quadrivalent human papillomavirus (types 6, 11, 16, 18) L1 viral-like-particle vaccine in older adolescents and young adults. Human Vaccines 2011;7(7):768-775.</t>
  </si>
  <si>
    <t>Palefsky JM, Giuliano AR, Goldstone S, Moreira ED, Aranda C, Jessen H, et al. HPV vaccine against anal HPV infection and anal intraepithelial neoplasia. The New England journal of medicine 2011;365(17):1576-1585.</t>
  </si>
  <si>
    <t>Alternativer for plasma for transfusjon til pasienter</t>
  </si>
  <si>
    <t>Wieding JR, J; Zenker, D; Pohl, U; Koehler, M. Prospective, randomized and controlled study on solvent/detergent versus methylene blue/light virusinactivated plasma. S 86-P1999.</t>
  </si>
  <si>
    <t>Haubelt H, Blome M, Kiessling AH, Isgro F, Bach J, Saggau W, et al. Effects of solvent/detergent-treated plasma and fresh-frozen plasma on haemostasis and fibrinolysis in complex coagulopathy following open-heart surgery. Vox Sang 2002;82(1):9-14.</t>
  </si>
  <si>
    <t>Williamson LM, Llewelyn CA, Fisher NC, Allain JP, Bellamy MC, Baglin TP, et al. A randomized trial of solvent/detergent-treated and standard fresh-frozen plasma in the coagulopathy of liver disease and liver transplantation. Transfusion (Paris) 1999;39(11-12):1227-1234.</t>
  </si>
  <si>
    <t>Lerner RG, Nelson J, Sorcia E, Grima K, Kancherla RR, Zarou-Naimo CM, et al. Evaluation of solvent/detergent-treated plasma in patients with a prolonged prothrombin time. Vox Sang 2000;79(3):161-167.</t>
  </si>
  <si>
    <t>Freeman JW, Williamson LM, Llewelyn C, Fisher N, Allain JP, Bellamy M, et al. A randomized trial of solvent/detergent and standard fresh frozen plasma in the treatment of the coagulopathy seen during Orthotopic Liver Transplantation. Vox Sang 1998;74 Suppl 1:225-229.</t>
  </si>
  <si>
    <t>Bartelmaos T, Chabanel A, Leger J, Villalon L, Gillon MC, Rouget C, et al. Plasma transfusion in liver transplantation: a randomized, double-blind, multicenter clinical comparison of three virally secured plasmas. Transfusion (Paris) 2013;53(6):1335-1345.</t>
  </si>
  <si>
    <t>Fisher NC, Neuberger JM, Nightingale PG, Smith N, Williamson LM. Freshfrozen plasma in clinical usage - a comparison of octaplas and standard FFP [EASL abstract]. J Hepatol 1997;26(Suppl 1):S247.</t>
  </si>
  <si>
    <t>Smittevern i barnehager: Effekt av håndhygiene, opplæring og fysiske tiltak</t>
  </si>
  <si>
    <t>Bartlett AV, Jarvis BA, Ross V, Katz TM, Dalia MA, Englender SJ, et al. Diarrheal illness among infants and toddlers in day care centers: effects of active surveillance and staff training without subsequent monitoring. American Journal of Epidemiology 1988;127(4):808-817.</t>
  </si>
  <si>
    <t>Black RE, Dykes AC, Anderson KE, Wells JG, Sinclair SP, Gary GW, Jr., et al. Handwashing to prevent diarrhea in day-care centers. American Journal of Epidemiology 1981;113(4):445-451.</t>
  </si>
  <si>
    <t>Butz AM, Larson E, Fosarelli P, Yolken R. Occurrence of infectious symptoms in children in day care homes. American Journal of Infection Control 1990;18(6):347-353.</t>
  </si>
  <si>
    <t>Carabin H, Gyorkos TW, Soto JC, Joseph L, Payment P, Collet JP. Effectiveness of a training program in reducing infections in toddlers attending day care centers. Epidemiology 1999;10(3):219-227.</t>
  </si>
  <si>
    <t>Correa JC, Pinto D, Salas LA, Camacho JC, Rondon M, Quintero J. A clusterrandomized controlled trial of handrubs for prevention of infectious diseases among children in Colombia. Pan American Journal of Public Health 2012;31(6):476-484.</t>
  </si>
  <si>
    <t>Dunder T, Tapiainen T, Pokka T, Uhari M. Infections in child day care centers and later development of asthma, allergic rhinitis, and atopic dermatitis: prospective follow-up survey 12 years after controlled randomized hygiene intervention. Archives of Pediatrics &amp; Adolescent Medicine 2007;161(10):972-977.</t>
  </si>
  <si>
    <t>Hedin K, Petersson C, Cars H, Beckman A, Hakansson A. Infection prevention at day-care centres: feasibility and possible effects of intervention. Scandinavian Journal of Primary Health Care 2006;24(1):44-49.</t>
  </si>
  <si>
    <t>Kotch JB, Isbell P, Weber DJ, Nguyen V, Savage E, Gunn E, et al. Handwashing and diapering equipment reduces disease among children in out-ofhome child care centers. Pediatrics 2007;120(1):e29-e36.</t>
  </si>
  <si>
    <t>Kotch JB, Weigle KA, Weber DJ, Clifford RM, Harms TO, Loda FA, et al. Evaluation of an hygienic intervention in child day-care centers. Pediatrics 1994;94(6 II):1994.</t>
  </si>
  <si>
    <t>Ladegaard MB, Stage V. [Hand-hygiene and sickness among small children attending day care centers. An intervention study]. Ugeskrift for Laeger 1999;161(31):4396-4400.</t>
  </si>
  <si>
    <t>Lennell A, Kuhlmann-Berenzon S, Geli P, Hedin K, Petersson C, Cars O, et al. Alcohol-based hand-disinfection reduced children's absence from Swedish day care centers. Acta Paediatrica 2008;97(12):1672-1680.</t>
  </si>
  <si>
    <t>Morris P, Leach A, Wilson C, Bailie R. Additional training in recommended hygiene practices for the prevention of bacterial cross-infection and respiratory illness in Australian child care centres: a randomised controlled trial. Journal of Paediatrics and Child Health 2003;39(6):A1.</t>
  </si>
  <si>
    <t>Mygind O, Ronne T, Soe AL, Henrik WC, Ricks P. Comparative intervention study among Danish daycare children: the effect on illness of time spent outdoors. Scandinavian Journal of Public Health 2003;31(6):439-443.</t>
  </si>
  <si>
    <t>Niffenegger JP. Proper handwashing promotes wellness in child care. Journal of pediatric health care : official publication of National Association of Pediatric Nurse Associates &amp; Practitioners 1997;11(1):26-31.</t>
  </si>
  <si>
    <t>21. Pandejpong D, Danchaivijitr S, Vanprapa N, Pandejpong T, Cook EF. Appropriate time-interval application of alcohol hand gel on reducing influenza-like illness among preschool children: a  randomized, controlled trial. American Journal of Infection Control 2012;40(6):507-511.</t>
  </si>
  <si>
    <t>22. Rosen L, Manor O, Engelhard D, Brody D, Rosen B, Peleg H, et al. Can a handwashing intervention make a difference? Results from a randomized controlled trial in Jerusalem preschools. Preventive Medicine 2006;42(1):27-32.</t>
  </si>
  <si>
    <t>23. Uhari M, Mottonen M. An open randomized controlled trial of infection prevention in child day-care centers. Pediatric Infectious Disease Journal 1999;18(8):672-677.</t>
  </si>
  <si>
    <t>24. Gudnason T, Hrafnkelsson B, Laxdal B, Kristinsson KG. Does hygiene intervention at day care centres reduce infectious illnesses in children? An intervention cohort study. Scand J Infect Dis 2013;45(5):397-403.</t>
  </si>
  <si>
    <t>25. Gudnason T, Hrafnkelsson B, Laxdal B, Kristinsson KG. Risk factors for nasopharyngeal carriage of Streptococcus pneumoniae and effects of a hygiene intervention: repeated cross-sectional cohort study at day care centres. Scand J Infect Dis 2014;46(7):493-501.</t>
  </si>
  <si>
    <t>26. Hogberg L, Henriques NB, Ringberg H, Stenqvist K, Fredlund H, Geli P, et al. The impact of active intervention on the spread of penicillin-resistant Streptococcus pneumoniae in Swedish day-care centres. Scandinavian Journal of Infectious Diseases 2004;36(9):629-635.</t>
  </si>
  <si>
    <t>Effekt av trening i varmtvannsbasseng for personer med muskelskjelettlidelser</t>
  </si>
  <si>
    <t>Cuesta-Vargas A, Adams N. A pragmatic community-based intervention of multimodal physiotherapy plus deep water running (DWR) for fibromyalgia syndrome: a pilot study. Clin Rheumatol 2011;30(11):1455-62.</t>
  </si>
  <si>
    <t>Mannerkorpi K, Nordeman L, Ericsson A, Arndorw M, GAU Study Group. Pool exercise for patients with fibromyalgia or chronic widespread pain: a randomized controlled trial and subgroup analyses. J Rehabil Med 2009;41(9):751-60.</t>
  </si>
  <si>
    <t>Effekt av tiltak for risikofamilier med barn 0-6 år</t>
  </si>
  <si>
    <t>26. Cuijpers P, Weitz E, Karyotaki E, Garber J, Andersson G. The effects of psychological treatment of maternal depression on children and parental functioning: a meta-analysis. Eur Child Adolesc Psychiatry 2015;24(2):237- 245.</t>
  </si>
  <si>
    <t>27. Community-based interventions for maintaining or improving quality of life in children and adolescents of parents with serious mental illness: An evidence synthesis (Project record). Health Technology Assessment Database 2011.</t>
  </si>
  <si>
    <t>28. Barlow J, Bennett C, Midgley N, Larkin SK, Wei Y. Parent-infant psychotherapy for improving parental and infant mental health. Cochrane Database Syst Rev 2015;1:CD010534.</t>
  </si>
  <si>
    <t>29. Fraser JG, Lloyd S, Murphy R, Crowson M, Zolotor AJ, Coker-Schwimmer E, et al. A comparative effectiveness review of parenting and trauma-focused interventions for children exposed to maltreatment. Journal of Developmental and Behavioral PediatricsVol34(5), Jun 2013, pp353-368 2013(5):Jun-368.</t>
  </si>
  <si>
    <t>30. Coren E, Hutchfield J, Thomae M, Gustafsson C. Parent training support for intellectually disabled parents. Cochrane database of systematic reviews (Online) 2010;6:CD007987.</t>
  </si>
  <si>
    <t>31. Peacock S, Konrad S, Watson E, Nickel D, Muhajarine N. Effectiveness of home visiting programs on child outcomes: a systematic review. BMC Public Health 2013;13:17.</t>
  </si>
  <si>
    <t>32. Turnbull C, Osborn DA. Home visits during pregnancy and after birth for women with an alcohol or drug problem. Cochrane Database of Systematic Reviews 2012;1:CD004456.</t>
  </si>
  <si>
    <t>33. Lucas PJ, McIntosh K, Petticrew M, Roberts H, Shiell A. Financial benefits for child health and well-being in low income or socially disadvantaged families in developed world countries. Cochrane Database of Systematic Reviews 2008(2):CD006358.</t>
  </si>
  <si>
    <t>34. Irving CB, Saylan M. Mother and baby units for schizophrenia. Cochrane Database of Systematic Reviews 2009(4).</t>
  </si>
  <si>
    <t>Screeningverktøy for kognitiv funksjon og bilkjøring</t>
  </si>
  <si>
    <t>Akinwuntan AE, O'Connor C, McGonegal E, Turchi K, Smith S, Williams M, et al. Prediction of driving ability in people with relapsing-remitting multiple sclerosis using the stroke driver screening assessment. International Journal of Ms Care 2012;14(2):65-70.</t>
  </si>
  <si>
    <t>Akinwuntan AE, Devos H, Stepleman L, Casillas R, Rahn R, Smith S, et al. Predictors of driving in individuals with relapsing-remitting multiple sclerosis. Multiple Sclerosis 2012;19(3):344-350.</t>
  </si>
  <si>
    <t>Crizzle AM, Classen S, Lanford DN, Malaty IA, Okun MS, Wang Y, et al. Postural/gait and cognitive function as predictors of driving performance in Parkinson's disease. Journal of Parkinson's Disease 2013;3(2):153-160.</t>
  </si>
  <si>
    <t>Classen S, Witter DP, Lanford DN, Okun MS, Rodriguez RL, Romrell J, et al. Usefulness of screening tools for predicting driving performance in people with Parkinson's disease. American Journal of Occupational Therapy 2011;65(5):579-588.</t>
  </si>
  <si>
    <t>Manning KJ, Davis JD, Papandonatos GD, Ott BR. "Clock drawing as a screen for impaired driving in aging and dementia: Is it worth the time?": Corrigendum. Archives of Clinical Neuropsychology 2014;29(4):407.</t>
  </si>
  <si>
    <t>Manning KJ, Davis JD, Papandonatos GD, Ott BR. Clock drawing as a screen for impaired driving in aging and dementia: Is it worth the time? Archives of Clinical Neuropsychology 2014;29(1):1-6.</t>
  </si>
  <si>
    <t>Lincoln NB, Radford KA, Lee E, Reay AC. The assessment of fitness to drive in people with dementia. International Journal of Geriatric Psychiatry 2006;21(11):1044-1051.</t>
  </si>
  <si>
    <t>Lincoln NB, Taylor JL, Vella K, Bouman WP, Radford KA. A prospective study of cognitive tests to predict performance on a standardised road test in people with dementia. International Journal of Geriatric Psychiatry 2010;25(5):489-496.</t>
  </si>
  <si>
    <t>Lincoln N, Radford K. A shortened version of the Dementia Drivers’ Screening Assessment... including commentary by Devos H and Akinwuntan A. International Journal of Therapy &amp; Rehabilitation 2014;21(6):268-272.</t>
  </si>
  <si>
    <t>Hoggarth PA, Innes CR, Dalrymple-Alford JC, Severinsen JE, Jones RD. Comparison of a linear and a non-linear model for using sensory-motor, cognitive, personality, and demographic data to predict driving ability in healthy older adults. Accident Analysis and Prevention 2010;42(6):1759- 1768.</t>
  </si>
  <si>
    <t>Devos H, Nieuwboer A, Tant M, De WW, Vandenberghe W. Determinants of fitness to drive in Huntington disease. Neurology 2012;79(19):1975-1982.</t>
  </si>
  <si>
    <t>Devos H, Vandenberghe W, Nieuwboer A, Tant M, De WW, Dawson JD, et al. Validation of a screening battery to predict driving fitness in people with Parkinson's disease. Movement Disorders 2013;28(5):671-674.</t>
  </si>
  <si>
    <t>McKenna P, Bell V. Fitness to drive following cerebral pathology: The Rookwood Driving Battery as a tool for predicting on-road driving performance. Journal of Neuropsychology 2007;1(1):85-100.</t>
  </si>
  <si>
    <t>Akinwuntan AE, Gantt D, Gibson G, Kimmons K, Ross V, Rosen PN, et al. United states version of the stroke driver screening assessment: A pilot study. Topics in Stroke Rehabilitation 2013;20(1):87-94.</t>
  </si>
  <si>
    <t>Nef T, Muri RM, Bieri R, Jager M, Bethencourt N, Tarnanas I, et al. Can a novel web-based computer test predict poor simulated driving performance? a pilot study with healthy and cognitive-impaired participants. Journal of Medical Internet Research 2013;15(10):e232.</t>
  </si>
  <si>
    <t>Freund B, Gravenstein S, Ferris R, Burke BL, Shaheen E. Drawing clocks and driving cars: Use of brief tests of cognition to screen driving competency in older adults. Journal of General Internal Medicine 2005;20(3):240-244.</t>
  </si>
  <si>
    <t>Akinwuntan AE, De WW, Feys H, Baten G, Arno P, Kiekens C. The validity of a road test after stroke. Archives of Physical Medicine and Rehabilitation 2005;86(3):421-426.</t>
  </si>
  <si>
    <t>Akinwuntan AE, Feys H, De WW, Baten G, Arno P, Kiekens C. Prediction of driving after stroke: a prospective study. Neurorehabilitation and Neural Repair 2006;20(3):417-423.</t>
  </si>
  <si>
    <t>Aslaksen PM, Orbo M, Elvestad R, Schafer C, Anke A. Prediction of on-road driving ability after traumatic brain injury and stroke. EurJNeurol 2013;20:1227-1233.</t>
  </si>
  <si>
    <t>Bedard M, Weaver B, Darzins P, Porter MM. Predicting driving performance in older adults: we are not there yet! Traffic Injury Prevention 2008;9(4):336- 341.</t>
  </si>
  <si>
    <t>Bliokas VV, Taylor JE, Leung J, Deane FP. Neuropsychological assessment of fitness to drive following acquired cognitive impairment. Brain Injury 2011;25(5):471-487.</t>
  </si>
  <si>
    <t>Bowers AR, Anastasio R, Sheldon SS, O'Connor MG, Hollis AM, Howe PD, et al. Can we improve clinical prediction of at-risk older drivers? Accident Analysis and Prevention 2013;59:537-547.</t>
  </si>
  <si>
    <t>Carr DB, Barco PP, Wallendorf MJ, Snellgrove CA, Ott BR. Predicting road test performance in drivers with dementia. Journal of the American Geriatrics Society 2011;59(11):2112-2117.</t>
  </si>
  <si>
    <t>Classen S, McCarthy DP, Shechtman O, Awadzi KD, Lanford DN, Okun MS, et al. Useful field of view as a reliable screening measure of driving performance in people with Parkinson's disease: results of a pilot study. Traffic Injury Prevention 2009;10(6):593-598.</t>
  </si>
  <si>
    <t>Classen S, Wang Y, Crizzle AM, Winter SM, Lanford DN. Predicting older driver on-road performance by means of the useful field of view and Trail Making Test Part B. American Journal of Occupational Therapy 2013;67(5):574-582.</t>
  </si>
  <si>
    <t>Crizzle AM, Classen S, Bedard M, Lanford D, Winter S. MMSE as a predictor of on-road driving performance in community dwelling older drivers. Accident Analysis and Prevention 2012;49(November):287-292.</t>
  </si>
  <si>
    <t>R. DR, Ponjaert-Kristoffersen I. Short cognitive/neuropsychological test battery for first-tier fitness-to-drive assessment of older adults. Clinical Neuropsychologist 2001;15(3):329-336.</t>
  </si>
  <si>
    <t>Devos H, Vandenberghe W, Nieuwboer A, Tant M, Baten G, De WW. Predictors of fitness to drive in people with Parkinson disease. Neurology 2007;69(14):1434-1441.</t>
  </si>
  <si>
    <t>Dobbs BM, Schopflocher D. The Introduction of a New Screening Tool for the Identification of Cognitively Impaired Medically At-Risk Drivers: The SIMARD A Modification of the DemTect. Journal of Primary Care &amp; Community Health 2010;1(2):119-127.</t>
  </si>
  <si>
    <t>Engum ES, Lambert EW, Scott K, Pendergrass T. Criterion-related validity of the Cognitive Behavioral Driver's index. Cognitive RehabilitationVol7(4), Jul-Aug 1989, pp22-31 1989(4):Jul-Aug.</t>
  </si>
  <si>
    <t>Ferreira IS, Simoes MR, Maroco J. Cognitive and psychomotor tests as predictors of on-road driving ability in older primary care patients. Transportation Research Part F: Traffic Psychology and Behaviour 2013;21:146-158.</t>
  </si>
  <si>
    <t>Fleitscher H. Kognitiv svikt og sikkerhet i trafikken - vurdering av helsekrav og ergoterapeutens rolle. Nordic School of Public Health2012. p. 61.</t>
  </si>
  <si>
    <t>George S, Crotty M. Establishing criterion validity of the Useful Field of View assessment and Stroke Drivers' Screening Assessment: comparison to the result of on-road assessment. American Journal of Occupational Therapy 2010;64(1):114-122.</t>
  </si>
  <si>
    <t>Hargrave DD, Nupp JM, Erickson RJ. Two brief measures of executive function in the prediction of driving ability after acquired brain injury. Neuropsychological Rehabilitation 2012;22(4):489-500.</t>
  </si>
  <si>
    <t>Hoggarth PA, Innes CRH, Dalrymple-Alford JC, Jones RD. Predicting on-road assessment pass and fail outcomes in older drivers with cognitive impairment using a battery of computerized sensory-motor and cognitive tests. Journal of the American Geriatrics Society 2013;61(12):2192-2198.</t>
  </si>
  <si>
    <t>Innes CR, Jones RD, Dalrymple-Alford JC, Hayes S, Hollobon S, Severinsen J, et al. Sensory-motor and cognitive tests predict driving ability of persons with brain disorders. Journal of the Neurological Sciences 2007;260(1- 2):188-198.</t>
  </si>
  <si>
    <t>Innes CR, Lee D, Chen C, Ponder-Sutton AM, Melzer TR, Jones RD. Do complex models increase prediction of complex behaviours? Predicting driving ability in people with brain disorders. Quarterly Journal of Experimental Psychology 2011;64(9):1714-1725.</t>
  </si>
  <si>
    <t>Jones Ross RW, Cordazzo ST, Scialfa CT. Predicting on-road driving performance and safety in healthy older adults. Journal of Safety Research 2014;51:73-80.</t>
  </si>
  <si>
    <t>Korteling JE, Kaptein NA. Neuropsychological driving fitness tests for braindamaged subjects. Archives of Physical Medicine and Rehabilitation 1996;77(2):138-146.</t>
  </si>
  <si>
    <t>Kwok JCW, Gélinas I, Benoit D, Chilingaryan G. Predictive validity of the Montreal Cognitive Assessment (MoCA) as a screening tool for on-road driving performance. British Journal of Occupational Therapy 2015;78(2):100-108.</t>
  </si>
  <si>
    <t>Lincoln NB, Radford KA. Cognitive abilities as predictors of safety to drive in people with multiple sclerosis. Multiple Sclerosis 2008;14(1):123-128.</t>
  </si>
  <si>
    <t>Lundqvist A, Alinder J. Neuropsychological tests for assessment of driving capacity following brain injury. Lakartidningen 1999;96(46):5092-5096.</t>
  </si>
  <si>
    <t>McCarthy DP. Outcomes evaluation of the Assessment of Driving Related Skills (ADReS). University of Florida; 2005. p. 160.</t>
  </si>
  <si>
    <t>McKenna P, Jefferies L, Dobson A, Frude N. The use of a cognitive battery to predict who will fail an on-road driving test. British Journal of Clinical Psychology 2004;43(3):325-336.</t>
  </si>
  <si>
    <t>Niewoehner PM, Henderson RR, Dalchow J, Beardsley TL, Stern RA, Carr DB. Predicting road test performance in adults with cognitive or visual impairment referred to a Veterans Affairs Medical Center driving clinic. Journal of the American Geriatrics Society 2012;60(11):2070-2074.</t>
  </si>
  <si>
    <t>Nouri FM, Tinson DJ, Lincoln NB. Cognitive ability and driving after stroke. International Disability Studies 1987;9(3):110-115.</t>
  </si>
  <si>
    <t>Nouri FM, Lincoln NB. Predicting driving performance after stroke. BMJ (Clinical research ed) 1993;307(6902):482-483.</t>
  </si>
  <si>
    <t>Oswanski MF, Sharma OP, Raj SS, Vassar LA, Woods KL, Sargent WM, et al. Evaluation of two assessment tools in predicting driving ability of senior drivers. American Journal of Physical Medicine and Rehabilitation 2007;86(3):190-199.</t>
  </si>
  <si>
    <t>Ott BR, Davis JD, Papandonatos GD, Hewitt S, Festa EK, Heindel WC, et al. Assessment of driving-related skills prediction of unsafe driving in older adults in the office setting. Journal of the American Geriatrics Society 2013;61(7):1164-1169.</t>
  </si>
  <si>
    <t>Radford KA, Lincoln NB, Murray-Leslie C. Validation of the stroke drivers screening assessment for people with traumatic brain injury. Brain Injury 2004;18(8):775-786.</t>
  </si>
  <si>
    <t>Ranchet M, Paire-Ficout L, Uc EY, Bonnard A, Sornette D, Broussolle E. Impact of specific executive functions on driving performance in people with Parkinson's disease. Movement Disorders 2013;28(14):1941-1948.</t>
  </si>
  <si>
    <t>Schanke AK, Sundet K. Comprehensive driving assessment: neuropsychological testing and on-road evaluation of brain injured patients. Scandinavian Journal of Psychology 2000;41(2):113-121.</t>
  </si>
  <si>
    <t>Sommer M, Heidinger C, Arendasy M, Schauer S, Schmitz-Gielsdorf J, Hausler J. Cognitive and personality determinants of post-injury driving fitness. Archives of Clinical Neuropsychology 2010;25(2):99-117.</t>
  </si>
  <si>
    <t>Vaucher P, Herzig D, Cardoso I, Herzog MH, Mangin P, Favrat B. The trail making test as a screening instrument for driving performance in older drivers; a translational research. BMC Geriatrics 2014;14:123.</t>
  </si>
  <si>
    <t>Worringham CJ, Wood JM, Kerr GK, Silburn PA. Predictors of driving assessment outcome in Parkinson's disease. Movement Disorders 2006;21(2):230-235.</t>
  </si>
  <si>
    <t>8. Lundberg C, Caneman G, Samuelsson SM, Hakamies-Blomqvist L, Almkvist O. The assessment of fitness to drive after a stroke: the Nordic Stroke Driver Screening Assessment. Scandinavian Journal of Psychology 2003;44(1):23- 30.</t>
  </si>
  <si>
    <t>6. Myers RS, Ball KK, Kalina TD, Roth DL, Goode KT. Relation of useful field of view and other screening tests to on-road driving performance. Perceptual and Motor Skills 2000;91(1):279-290.</t>
  </si>
  <si>
    <t>23. Selander H, Johansson K, Lundberg C, Falkmer T. The Nordic stroke driver screening assessment as predictor for the outcome of an on-road test. Scandinavian Journal of Occupational Therapy 2010;17(1):10-17.</t>
  </si>
  <si>
    <t>Effekt av fluorpensling til barn under tre år</t>
  </si>
  <si>
    <t>Yang G, Lin JH, Wang JH, Jiang L. [Evaluation of the clinical effect of fluoride varnish in preventing caries of primary teeth]. Hua Xi Kou Qiang Yi Xue Za Zhi 2008;26(2):159-161.</t>
  </si>
  <si>
    <t>Salazar M. Efetividade da aplicação semestral de verniz fluoretado no controle da cárie dentária em pré-escolares: resultados após 12 meses de acompanhamento. [Thesis]. Rio de Janeiro: Universidade do Estado do Rio de Janeiro; 2008.</t>
  </si>
  <si>
    <t>Borutta A, Reuscher G, Hufnagl S, Mobius S. [Caries prevention with fluoride varnishes among preschool children]. Gesundheitswesen 2006;68(11):731- 734.</t>
  </si>
  <si>
    <t>Memarpour M, Fakhraei E, Dadaein S, Vossoughi M. Efficacy of fluoride varnish and casein phosphopeptide-amorphous calcium phosphate for remineralization of primary teeth: a randomized clinical trial. Med Princ Pract 2015;24(3):231-237.</t>
  </si>
  <si>
    <t>Oliveira BH, Salazar M, Carvalho DM, Falcao A, Campos K, Nadanovsky P. Biannual fluoride varnish applications and caries incidence in preschoolers: a 24-month follow-up randomized placebo-controlled clinical trial. Caries Res 2014;48(3):228-236.</t>
  </si>
  <si>
    <t>Slade GD, Bailie RS, Roberts-Thomson K, Leach AJ, Raye I, Endean C, et al. Effect of health promotion and fluoride varnish on dental caries among Australian Aboriginal children: results from a community-randomized controlled trial. Community Dent Oral Epidemiol 2011;39(1):29-43.</t>
  </si>
  <si>
    <t>Holm AK. Effect of a fluoride-containing varnish (DuraphatR) in preschoolchildren. Journal of Dental Research 1978;57:275-275.</t>
  </si>
  <si>
    <t>Lawrence HP, Binguis D, Douglas J, McKeown L, Switzer B, Figueiredo R, et al. A 2-year community-randomized controlled trial of fluoride varnish to prevent early childhood caries in Aboriginal children. Community Dent Oral Epidemiol 2008;36(6):503-516.</t>
  </si>
  <si>
    <t>Weintraub JA, Ramos-Gomez F, Jue B, Shain S, Hoover CI, Featherstone JD, et al. Fluoride varnish efficacy in preventing early childhood caries. J Dent Res 2006;85(2):172-176.</t>
  </si>
  <si>
    <t>Behandling av personer som både har spiseforstyrrelse og diabetes</t>
  </si>
  <si>
    <t>Takii M, Uchigata Y, Komaki G, Nozaki T, Kawai H, Iwamoto Y, et al. An integrated inpatient therapy for type 1 diabetic females with bulimia nervosa: a 3-year follow-up study. J Psychosom Res. 2003; 55(4): 349-56.</t>
  </si>
  <si>
    <t>Alloway SC, Toth EL, McCargar LJ. Effectiveness of a group psychoeducation program for the treatment of subclinical disordered eating in women with type 1 diabetes. Canadian Journal of Dietetic Practice &amp; Research. 2001; 62(4): 188-92.</t>
  </si>
  <si>
    <t>Olmsted MP, Daneman D, Rydall AC, Lawson ML, Rodin G. The effects of psychoeducation on disturbed eating attitudes and behavior in young women with type 1 diabetes mellitus. The International Journal of Eating Disorders. 2002; 32(2): 230-9.</t>
  </si>
  <si>
    <t>Kenardy J, Mensch M, Bowen K, Green B, Walton J. Group therapy for binge eating in Type 2 diabetes: a randomized trial. Diabetic Medicine. 2002; 19(3): 234-9.</t>
  </si>
  <si>
    <t xml:space="preserve">Ingen effektstudier om behandling av gravide med spiseforstyrrelse </t>
  </si>
  <si>
    <t>Effekt av tiltak rettet mot innsatte foreldre og deres barn</t>
  </si>
  <si>
    <t>Barkauskas VH, Low LK, Pimlott S. Health outcomes of incarcerated pregnant women and their infants in a community-based program. J Midwifery Womens Health 2002;47(5):371-379</t>
  </si>
  <si>
    <t>Cox B. Changes in the parenting perceptions of incarcerated mothers who participate in a parenting class. ProQuest LLC PhD Dissertation, Texas State University San Marcos 2009.</t>
  </si>
  <si>
    <t>Garzarelli L. The effectiveness of parenting programs on recidivism rates. Dissertation Abstracts International Section A: Humanities and Social Sciences 2011;72(4-A):1443.</t>
  </si>
  <si>
    <t>Gat I. Incarcerated mothers: Effects of the Mother/Offspring Life Development Program (MOLD) on recidivism, prosocial moral development, empathy, hope, and parent-child attachment. Dissertation Abstracts International: Section B: The Sciences and Engineering 2001;61(7-B):3878.</t>
  </si>
  <si>
    <t>Harris ZL, Landreth GL. Filial therapy with incarcerated mothers: A five week model. International Journal of Play Therapy 1997;6(2):53-73.</t>
  </si>
  <si>
    <t>Harrison K. Parental training for incarcerated fathers: Effects on attitudes, self-esteem, and children's self perceptions. The Journal of Social Psychology 1997;137(5):588-593.</t>
  </si>
  <si>
    <t>Henderson JC. Effects of parent education training of the self-concept and knowledge of effective parenting practices of incarcerated mothers. Dissertation Abstracts International 1990;51(6-A):1910.</t>
  </si>
  <si>
    <t>Hilliman CA. Assessing the impact of virtual visitation on familial communication and institutional adjustment for women in prison. Dissertation Abstracts International Section A: Humanities and Social Sciences 2006;67(3-A):1098.</t>
  </si>
  <si>
    <t>Kubiak SP, Kasiborski N, Schmittel E. Assessing Long-Term Outcomes of an Intervention Designed for Pregnant Incarcerated Women. Research on Social Work Practice 2010;20(5):528-535.</t>
  </si>
  <si>
    <t>Landreth GL, Lobaugh AF. Filial therapy with incarcerated fathers: Effects on parental acceptance of child, parental stress, and child adjustment. Journal of Counseling &amp; Development 1998;76(2):157-165.</t>
  </si>
  <si>
    <t>Loper A, Tuerk E. Improving the emotional adjustment and communication patterns of incarcerated mothers: Effectiveness of a prison parenting intervention. Journal of Child &amp; Family Studies 2011;20(1):89-101.</t>
  </si>
  <si>
    <t>Moore AR, Clement MJ. Effects of Parenting training for incarcerated mothers. Journal of Offender Rehabilitation 1998;27(1):57-72.</t>
  </si>
  <si>
    <t>Moore AR, Lawson KA. An evaluation of a program for incarcerated mothers: parenting training and the enhancement of self-esteem (Doctor of Public Administration). 1995.</t>
  </si>
  <si>
    <t>Robbers ML. Facilitating fatherhood: A longitudinal examination of father involvement among young minority fathers. Child &amp; Adolescent Social Work Journal 2009;26(2):121-134.</t>
  </si>
  <si>
    <t>Sandifer JL. Evaluating the efficacy of a parenting program for incarcerated mothers. The Prison Journal 2008;88(3):423-445.</t>
  </si>
  <si>
    <t>Skarupski KA, Mizikowski MF, Pelkowski JJ. Final report of the process evaluation of the Long Distance Dads© Program. USA: Pennsylvania Commission on Crime &amp; Delinquency; 2001.</t>
  </si>
  <si>
    <t>Smith MJ. Perceptions of parenting practices of incarcerated fathers who have received parent training and those who have not in a federal prison in a northeastern urban community. Dissertation Abstracts International Section A: Humanities and Social Sciences 2011;72(1-A):151.</t>
  </si>
  <si>
    <t>Spring JB. The effect of parent education on knowledge of parenting skills and attitude change of incarcerated mothers. (Index of Parental Attitudes). Dissertation Abstracts International: Section B: The Sciences and Engineering 1999;60(6-B):3022.</t>
  </si>
  <si>
    <t>Wilczak GL, Markstrom CA. The effects of parent education on parental locus of control and satisfaction of incarcerated fathers. International Journal of Offender Therapy and Comparative Criminology 1999;43(1):90-102.</t>
  </si>
  <si>
    <t>Effekt av arbeidsmarkedstiltak på deltakelse i arbeidslivet for innvandrere</t>
  </si>
  <si>
    <t>Aaslund O, Johansson P. Virtues of SIN: Can Intensified Public Efforts Help Disadvantaged Immigrants? Evaluation Review 2011;35(4):399-427.</t>
  </si>
  <si>
    <t>Clausen J, Heinesen E, Hummelgaard H, Husted L, Rosholm M. The Effect of Integration Policies on the Time until Regular Employment of Newly Arrived Immigrants: Evidence from Denmark. Labour Economics 2009;16(4):409- 417.</t>
  </si>
  <si>
    <t>Delander L, Hammarstedt M, Maansson J, Nyberg E. Integration of Immigrants. The Role of Language Proficiency and Experience. Evaluation Review 2005;29(1):24-41.</t>
  </si>
  <si>
    <t>Heinesen E, Husted L, Rosholm M. The effects of active labour market policies for immigrants receiving social assistance in Denmark. IZA Journal of Migration 2013;2(15):1-22.</t>
  </si>
  <si>
    <t>Kvinge T. Virker tiltakene godt nok? : integrasjon av ikke-vestlige innvandrere på arbeidsmarkedet. Rehabiliteringsmagasinet Bris 2006(Nr 1):57-[61] : ill.</t>
  </si>
  <si>
    <t>Kvinge T, Djuve AB. Bruk av arbeidsmarkedstiltak for ikke-vestlige innvandrere. Hvem deltar, og hvordan er sysselsettingseffektene? Faforapport 517 Fafo; 2006</t>
  </si>
  <si>
    <t>Schøne P. Innvandrere på arbeidsmarkedet - fra ledighet til jobb. Søkelys på arbeidsmarkedet 1996( Årg. 13, nr 2):S. 97-106.</t>
  </si>
  <si>
    <t>Schøne P. Innvandrere på arbeidsmarkedet. Evaluering av arbeidsmarkedstiltak. Rapport 96:15. Oslo: Institutt for samfunnsforskning; 1996</t>
  </si>
  <si>
    <t>Effect of using aminoglycosides for treatment of sepsis</t>
  </si>
  <si>
    <t>5. Paul M, Lador A, Grozinsky-Glasberg S, Leibovici L. Beta lactam antibiotic monotherapy versus beta lactam-aminoglycoside antibiotic combination therapy for sepsis.[Update of Cochrane Database Syst Rev. 2006;(1):CD003344; PMID: 16437452]. Cochrane Database of Systematic Reviews 2014;1:CD003344.</t>
  </si>
  <si>
    <t>Autolog hematopoietisk stamcelletransplantasjon ved multippel sklerose</t>
  </si>
  <si>
    <t>Burman J, Iacobaeus E, Svenningsson A, Lycke J, Gunnarsson M, Nilsson P, et al. Autologous haematopoietic stem cell transplantation for aggressive multiple sclerosis: the Swedish experience. Journal of Neurology, Neurosurgery &amp; Psychiatry 2014;85(10):1116-1121.</t>
  </si>
  <si>
    <t>Shevchenko JL, Kuznetsov AN, Ionova TI, Melnichenko VY, Fedorenko DA, Kurbatova KA, et al. Long-term outcomes of autologous hematopoietic stem cell transplantation with reduced-intensity conditioning in multiple sclerosis: physician's and patient's perspectives. Ann Hematol 2015.</t>
  </si>
  <si>
    <t>Mancardi GL, Sormani MP, Gualandi F, Saiz A, Carreras E, Merelli E, et al. Autologous hematopoietic stem cell transplantation in multiple sclerosis: A phase II trial. Neurology 2015.</t>
  </si>
  <si>
    <t>Fassas A, Passweg JR, Anagnostopoulos A, Kazis A, Kozak T, Havrdova E, et al. Hematopoietic stem cell transplantation for multiple sclerosis. A retrospective multicenter study.[Erratum appears in J Neurol. 2002 Oct;249(10):1482.], [Erratum appears in J Neurol. 2002 Nov;249(11):1619. Note: Samign, J [corrected to Samijn, J]]. Journal of Neurology 2002;249(8):1088-1097.</t>
  </si>
  <si>
    <t>Saccardi R, Kozak T, Bocelli-Tyndall C, Fassas A, Kazis A, Havrdova E, et al. Autologous stem cell transplantation for progressive multiple sclerosis: update of the European Group for Blood and Marrow Transplantation autoimmune diseases working party database. Multiple Sclerosis 2006;12(6):814-823.</t>
  </si>
  <si>
    <t>Farge D, Labopin M, Tyndall A, Fassas A, Mancardi GL, Van Laar J, et al. Autologous hematopoietic stem cell transplantation for autoimmune diseases: an observational study on 12 years' experience from the European Group for Blood and Marrow Transplantation Working Party on Autoimmune Diseases. Haematologica-the Hematology Journal 2010;95(2):284-292.</t>
  </si>
  <si>
    <t>Burt RK, Balabanov R, Han X, Sharrack B, Morgan A, Quigley K, et al. Association of nonmyeloablative hematopoietic stem cell transplantation 82 with neurological disability in patients with relapsing-remitting multiple sclerosis. JAMA 2015;313(3):275-284.</t>
  </si>
  <si>
    <t>Burt RK, Loh Y, Cohen B, Stefosky D, Balabanov R, Katsamakis G, et al. Autologous non-myeloablative haemopoietic stem cell transplantation in relapsing-remitting multiple sclerosis: a phase I/II study. Lancet Neurology 2009;8(3):244-253.</t>
  </si>
  <si>
    <t>Inglese M, Mancardi GL, Pagani E, Rocca MA, Murialdo A, Saccardi R, et al. Brain tissue loss occurs after suppression of enhancement in patients with multiple sclerosis treated with autologous haematopoietic stem cell transplantation. Journal of Neurology Neurosurgery and Psychiatry 2004;75(4):643-644.</t>
  </si>
  <si>
    <t>Mancardi GL, Saccardi R, Filippi M, Gualandi F, Murialdo A, Inglese M, et al. Autologous hematopoietic stem cell transplantation suppresses Gd-enhanced MRI activity in MS. Neurology 2001;57(1):62-68.</t>
  </si>
  <si>
    <t>Capello E, Saccardi R, Murialdo A, Gualandi F, Pagliai F, Bacigalupo A, et al. Intense immunosuppression followed by autologous stem cell transplantation in severe multiple sclerosis. Neurological Sciences 2005;26 Suppl 4:S200-203.</t>
  </si>
  <si>
    <t>Saccardi R, Mancardi GL, Solari A, Bosi A, Bruzzi P, Di Bartolomeo P, et al. Autologous HSCT for severe progressive multiple sclerosis in a multicenter trial: impact on disease activity and quality of life. Blood 2005;105(6):2601- 2607.</t>
  </si>
  <si>
    <t>Mancardi GL, Sormani MP, Di Gioia M, Vuolo L, Gualandi F, Amato MP, et al. Autologous haematopoietic stem cell transplantation with an intermediate intensity conditioning regimen in multiple sclerosis: the Italian multi-centre experience. Multiple Sclerosis 2012;18(6):835-842.</t>
  </si>
  <si>
    <t>Nash RA, Hutton GJ, Racke MK, Popat U, Devine SM, Griffith LM, et al. HighDose Immunosuppressive Therapy and Autologous Hematopoietic Cell Transplantation for Relapsing-Remitting Multiple Sclerosis (HALT-MS): A 3-Year Interim Report. JAMA Neurology 2015;72(2):159-169.</t>
  </si>
  <si>
    <t>Shevchenko JL, Kuznetsov AN, Ionova TI, Melnichenko VY, Fedorenko DA, Kartashov AV, et al. Autologous hematopoietic stem cell transplantation with reduced-intensity conditioning in multiple sclerosis. Experimental Hematology 2012;40(11):892-898.</t>
  </si>
  <si>
    <t>Gualandi F, Bruno B, Van Lint MT, Luchetti S, Uccelli A, Capello E, et al. Autologous stem cell transplantation for severe autoimmune diseases: a 10- year experience. Annals of the New York Academy of Sciences 2007;1110:455-464.</t>
  </si>
  <si>
    <t>Krasulova E, Trneny M, Kozak T, Vackova B, Pohlreich D, Kemlink D, et al. High-dose immunoablation with autologous haematopoietic stem cell transplantation in aggressive multiple sclerosis: a single centre 10-year experience. Multiple Sclerosis 2010;16(6):685-693.</t>
  </si>
  <si>
    <t>Berard JA, Bowman M, Atkins HL, Freedman MS, Walker LA. Cognitive fatigue in individuals with multiple sclerosis undergoing immunoablative 83 therapy and hematopoietic stem cell transplantation. Journal of the Neurological Sciences 2014;336(1-2):132-137.</t>
  </si>
  <si>
    <t>Oppsummering av systematiske oversikter om effekt av samstemming av legemiddellister</t>
  </si>
  <si>
    <t>8. Shekelle PG, Wachter RM, Pronovost PJ, Schoelles K, McDonald KM, Dy SM, Shojania K, Reston J, Berger Z, Johnsen B, Larkin JW, Lucas S, Marti nez K, Motala A, Newberry SJ, Noble M, Pfoh E, Ranji SR, Rennke S, Schmidt E, Shanman R, Sullivan N, Sun F, Tipton K, Treadwell JR, Tsou A, Vaiana ME, Weaver SJ, Wilson R, Winters BD. Agency for Healthcare Re search and Quality. Making Health Care Safer II. 2013. Evid Rep Technol As sess (Full Rep). 2013 Mar;(211):1-945.</t>
  </si>
  <si>
    <t>23. Campo M, Ques Á. Efficacy of medication reconciliation in the prevention of adverse events. Metas de Enfermería 2011;14(1):28-32.</t>
  </si>
  <si>
    <t>24. Chhabra PT, Rattinger GB, Dutcher SK, Hare ME, Parsons KL, Zuckerman IH. Medication reconciliation during the transition to and from long-term care settings: a systematic review. Res Social Adm Pharm 2012;8(1):60-75.</t>
  </si>
  <si>
    <t>25. Hesselink G, Schoonhoven L, Barach P, Spijker A, Gademan P, Kalkman C, et al. Improving patient handovers from hospital to primary care: a systematic review. Ann Intern Med 2012;157(6):417-428.</t>
  </si>
  <si>
    <t>26. Kwan JL, Lo L, Sampson M, Shojania KG. Medication reconciliation during transitions of care as a patient safety strategy: a systematic review. Ann Intern Med 2013;158(5 Pt 2):397-403.</t>
  </si>
  <si>
    <t>27. LaMantia MA, Scheunemann LP, Viera AJ, Busby-Whitehead J, Hanson LC. Interventions to improve transitional care between nursing homes and hospitals: a systematic review. J Am Geriatr Soc 2010;58(4):777-782.</t>
  </si>
  <si>
    <t>28. Lehnbom EC, Stewart MJ, Manias E, Westbrook JI. Impact of medication reconciliation and review on clinical outcomes. Ann Pharmacother 2014;48(10):1298-1312.</t>
  </si>
  <si>
    <t>29. Mueller SK, Sponsler KC, Kripalani S, Schnipper JL. Hospital-based medication reconciliation practices: a systematic review. Arch Intern Med 2012;172(14):1057-1069.</t>
  </si>
  <si>
    <t>30. Spinewine A, Claeys C, Foulon V, Chevalier P. Approaches for improving continuity of care in medication management: a systematic review. Int J Qual Health Care 2013;25(4):403-417.</t>
  </si>
  <si>
    <t>Effekt av hyperbar oksygenbehandling ved senskader etter stråleterapi eller diabetiske fotsår</t>
  </si>
  <si>
    <t>15. Bennett MH, Feldmeier J, Hampson N, Smee R, Milross C. Hyperbaric oxygen therapy for late radiation tissue injury. Cochrane Database of Systematic Reviews 2012;5:CD005005.</t>
  </si>
  <si>
    <t>35. Kranke P, Bennett MH, Martyn-St James M, Schnabel A, Debus SE. Hyperbaric oxygen therapy for chronic wounds. Cochrane Database of Systematic Reviews 2012;4:CD004123.</t>
  </si>
  <si>
    <t>37. Khandelwal S, Chaudhary P, Poddar DD, Saxena N, Singh RAK, Biswal UC. Comparative study of different treatment options of grade III and IV diabetic foot ulcers to reduce the incidence of amputations. Clinics and Practice 2013;3(1):20-24.</t>
  </si>
  <si>
    <t>38. Ma L LP, Shi Z, Hou T, Chen X, Du J. A prospective, randomized, controlled study of hyperbaric oxygen therapy: effects on healing and oxidative stress of ulcer tissue in patients with a diabetic foot ulcer. Ostomy Wound Manage 2013;59(3):18-24.</t>
  </si>
  <si>
    <t>Effekter av befolkningsrettede opplysnings- og motivasjonstiltak for å fremme fysisk aktivitet og én eller flere andre sunne levevaner</t>
  </si>
  <si>
    <t xml:space="preserve"> </t>
  </si>
  <si>
    <t>Aldana SG, Greenlaw RL, Diehl HA, Salberg A, Merrill RM, Ohmine S. The effects of a worksite chronic disease prevention program. Journal of Occupational and Environmental Medicine. 2005;47(6):558-64.</t>
  </si>
  <si>
    <t>Angelopoulos P, Tsitsas G, Milionis H, Grammatikaki E, Moschonis G, Manios Y. Effect of a school based intervention programme on anthropometric and 116 Referanser clinical indices among primary schoolchildren: the children study. Diabetes, Obesity and Metabolism. 2010;Conference(var.pagings):67.</t>
  </si>
  <si>
    <t>Angelopoulos PD, Milionis HJ, Grammatikaki E, Moschonis G, Manios Y. Changes in BMI and blood pressure after a school based intervention: the CHILDREN study. European Journal of Public Health. 2009;19(3):319-25.</t>
  </si>
  <si>
    <t>Bacardi-Gascon M, Perez-Morales ME, Jimenez-Cruz A. A six month randomized school intervention and an 18-month follow-up intervention to prevent childhood obesity in Mexican elementary schools. Nutricion Hospitalaria. 2012;27(3):755-62.</t>
  </si>
  <si>
    <t>Bayer O, von Kries R, Strauss A, Mitschek C, Toschke AM, Hose A, et al. Short- and mid-term effects of a setting based prevention program to reduce obesity risk factors in children: A cluster-randomized trial. Clinical Nutrition. 2009;28(2):122-8.</t>
  </si>
  <si>
    <t>Bergh IH, Bjelland M, Grydeland M, Lien N, Andersen LF, Klepp KI, Anderssen SA, Ommundsen Y. Mid-way and post-intervention effects on potential determinants of physical activity and sedentary behavior, results of the HEIA study - a multi-component school-based randomized controlled trial. International journal of behavioral nutrition and physical activity, 2012, 9: 63</t>
  </si>
  <si>
    <t>Bergh IH, van Stralen MM, Bjelland M, Grydeland M, Lien N, Klepp KI, Anderssen SA, Ommundsen Y. Post-intervention effects on screen behaviours and mediating effect of parental regulation: the Health in Adolescent study- a multicomponent school-based randomized controlled trial. BMC public health, 2014, 14:200</t>
  </si>
  <si>
    <t>Bjelland M, Bergh IH, Grydeland M, Klepp KI, Andersen LF , Anderssen SA, Ommundsen Y, Lien N. Changes in adolescents’ intake of sugar-sweetened beverages and sedentary behaviour: results at 8 month mid-way assessment of the HEIA study- a comprehensive, multi-component school-based randomized trial. International journal of behavioral nutrition and physical activity, 2011, 8: 63.</t>
  </si>
  <si>
    <t>Block G, Sternfeld B, Block CH, Block TJ, Norris J, Hopkins D, et al. Development of Alive! (A Lifestyle Intervention Via Email), and its effect on healthrelated quality of life, presenteeism, and other behavioral outcomes: randomized controlled trial. Journal of Medical Internet Research. 2008;10(4):e43.</t>
  </si>
  <si>
    <t>Brandstetter S, Klenk J, Berg S, Galm C, Fritz M, Peter R, et al. Overweight prevention implemented by primary school teachers: a randomised controlled trial. Obesity Facts. 2012;5(1):1-11.</t>
  </si>
  <si>
    <t>Burgi F, Niederer I, Schindler C, Bodenmann P, Marques-Vidal P, Kriemler S, et al. Effect of a lifestyle intervention on adiposity and fitness in socially disadvantaged subgroups of preschoolers: A cluster-randomized trial (Ballabeina). Preventive Medicine. 2012;54(5):335-40.</t>
  </si>
  <si>
    <t>Caballero B, Clay T, Davis SM, Ethelbah B, Rock BH, Lohman T, et al. Pathways: a school-based, randomized controlled trial for the prevention of obesity in American Indian schoolchildren. American Journal of Clinical Nutrition. 2003;78(5):1030-8.</t>
  </si>
  <si>
    <t>Caballero B, Davis S, Davis CE, Ethelbah B, Evans M, Lohman T, et al. Pathways: A school-based program for the primary prevention of obesity in American Indian children. Journal of Nutritional Biochemistry. 1998;9(9):535-43.</t>
  </si>
  <si>
    <t>Campbell MK, Tessaro I, Devellis B, Benedict S, Kelsey K, Belton L, et al. Effects of a tailored health promotion program for female blue-collar workers: health works for women. Preventive Medicine. 2002;34(3):313-23.</t>
  </si>
  <si>
    <t>Cespedes J, Briceno G, Farkouh ME, Vedanthan R, Baxter J, Leal M, et al. Targeting Preschool Children to Promote Cardiovascular Health: Cluster Randomized Trial. The American journal of medicine. 2012.</t>
  </si>
  <si>
    <t>Davis CE, Hunsberger S, Murray DM, Fabsitz RR, Himes JH, Stephenson LK, et al. Design and statistical analysis for the Pathways study. Am J Clin Nutr. 1999;69(4 Suppl):760S-3S.</t>
  </si>
  <si>
    <t>Davis SM, Clay T, Smyth M, Gittelsohn J, Arviso V, Flint-Wagner H, et al. Pathways curriculum and family interventions to promote healthful eating and physical activity in American Indian schoolchildren. Preventive Medicine. 2003;37(6 Pt 2):S24-S34.</t>
  </si>
  <si>
    <t>de Heer HD, Koehly L, Pederson R, Morera O. Effectiveness and spillover of an after-school health promotion program for Hispanic elementary school children. American Journal of Public Health. 2011;101(10):1907-13.</t>
  </si>
  <si>
    <t>DeBar LL, Schneider M, Drews KL, Ford EG, Stadler DD, Moe EL, et al. Student public commitment in a school-based diabetes prevention project: impact on physical health and health behavior. BMC Public Health. 2011;11:711.</t>
  </si>
  <si>
    <t>DeBar LL, Schneider M, Ford EG, Hernandez AE, Showell B, Drews KL, et al. Social marketing-based communications to integrate and support the HEALTHY study intervention. Int J Obes (Lond). 2009;33 Suppl 4:S52-9.</t>
  </si>
  <si>
    <t>Dwyer JT, Hewes LV, Mitchell PD, Nicklas TA, Montgomery DH, Lytle LA, et al. Improving school breakfasts: effects of the CATCH Eat Smart Program on the nutrient content of school breakfasts. Prev Med. 1996;25(4):413-22.</t>
  </si>
  <si>
    <t>Dzewaltowski DA, Estabrooks PA, Johnston JA. Healthy youth places promoting nutrition and physical activity. Health Education Research. 2002;17(5):541-51.</t>
  </si>
  <si>
    <t>Dzewaltowski DA, Estabrooks PA, Welk G, Hill J, Milliken G, Karteroliotis K, et al. Healthy youth places: a randomized controlled trial to determine the effectiveness of facilitating adult and youth leaders to promote physical activity and fruit and vegetable consumption in middle schools. Health Education and Behavior. 2009;36(3):583-600.</t>
  </si>
  <si>
    <t>Dzewaltowski DA, Rosenkranz RR, Geller KS, Coleman KJ, Welk GJ, Hastmann TJ, et al. HOP'N after-school project: an obesity prevention randomized controlled trial. International Journal of Behavioral Nutrition and Physical Activity. 2010;7.</t>
  </si>
  <si>
    <t>Edmundson E. The Effects of the Child and Adolescent Trial for Cardiovascular Health Intervention on Psychosocial Determinants of Cardiovascular Disease Risk Behavior among Third-Grade Students. 1996 1996. Report No.</t>
  </si>
  <si>
    <t>Eisenmann JC, Gentile DA, Welk GJ, Callahan R, Strickland S, Walsh M, et al. SWITCH: rationale, design, and implementation of a community, school, and family-based intervention to modify behaviors related to childhood obesity. BMC Public Health. 2008;8:223.</t>
  </si>
  <si>
    <t>Elder JP, Perry CL, Stone EJ, Johnson CC, Yang M, Edmundson EW, et al. Tobacco use measurement, prediction, and intervention in elementary schools in four states: the CATCH Study. Prev Med. 1996;25(4):486-94.</t>
  </si>
  <si>
    <t>Ezendam NPM, Brug J, Oenema A. Evaluation of the Web-based computertailored FATaintPHAT intervention to promote energy balance among adolescents: 113 Referanser results from a school cluster randomized trial. Archives of Pediatrics and Adolescent Medicine. 2012;166(3):248-55.</t>
  </si>
  <si>
    <t>Fardy PS, White REC, Haltiwanger-Schmitz K, Magel JR, McDermott KJ, Clark LT, et al. Coronary disease risk factor reduction and behavior modification in minority adolescents: The PATH program. Journal of Adolescent Health. 1996;18(4):247-53.</t>
  </si>
  <si>
    <t>Frenn M, Malin S, Bansal N, Delgado M, Greer Y, Havice M, et al. Addressing health disparities in middle school students' nutrition and exercise. J Community Health Nurs. 2003;20(1):1-14.</t>
  </si>
  <si>
    <t>Fung C, Kuhle S, Lu C, Purcell M, Schwartz M, Storey K, et al. From "best practice" to "next practice": the effectiveness of school-based health promotion in improving healthy eating and physical activity and preventing childhood obesity. International Journal of Behavioral Nutrition and Physical Activity. 2012;9:27.</t>
  </si>
  <si>
    <t>Gentile DA, Welk G, Eisenmann JC, Reimer RA, Walsh DA, Russell DW, et al. Evaluation of a multiple ecological level child obesity prevention program: Switch what you Do, View, and Chew. BMC Medicine. 2009;7:49.</t>
  </si>
  <si>
    <t>Gillis B, Mobley C, Stadler DD, Hartstein J, Virus A, Volpe SL, et al. Rationale, design and methods of the HEALTHY study nutrition intervention component. Int J Obes (Lond). 2009;33 Suppl 4:S29-36.</t>
  </si>
  <si>
    <t>Going S, Thompson J, Cano S, Stewart D, Stone E, Harnack L, et al. The effects of the Pathways Obesity Prevention Program on physical activity in American Indian children. Preventive Medicine. 2003;37(6 Pt 2):S62-S9.</t>
  </si>
  <si>
    <t>Gore CJ, Owen N, Pederson D, Clarke A. Educational and environmental interventions for cardiovascular health promotion in socially disadvantaged primary schools. Australian and New Zealand Journal of Public Health. 1996;20(2):188-94.</t>
  </si>
  <si>
    <t>Gortmaker SL, Cheung LW, Peterson KE, Chomitz G, Cradle JH, Dart H, et al. Impact of a school-based interdisciplinary intervention on diet and physical activity among urban primary school children: eat well and keep moving. Archives of Pediatrics and Adolescent Medicine. 1999;153(9):975-83.</t>
  </si>
  <si>
    <t>Gortmaker SL, Lee RM, Mozaffarian RS, Sobol AM, Nelson TF, Roth BA, et al. Effect of an after-school intervention on increases in children's physical activity. Medicine and Science in Sports and Exercise. 2012;44(3):450-7.</t>
  </si>
  <si>
    <t>Gortmaker SL, Peterson K, Wiecha J, Sobol AM, Dixit S, Fox MK, et al. Reducing obesity via a school-based interdisciplinary intervention among youth: Planet Health. Archives of Pediatrics and Adolescent Medicine. 1999;153(4):409-18.</t>
  </si>
  <si>
    <t>Grydeland M, Bergh IH, Bjelland M, Lien N, Andersen LF, Ommundsen Y, Klepp KI, Anderssen SA. Intervention effects on physical activity: the HEIA study- a cluster randomized controlled trial. International journal of behavioral nutrition and physical activity, 2013, 10: 17.</t>
  </si>
  <si>
    <t>Grydeland M, Bjelland M, Anderssen SA, Klepp KI, Bergh IH, Andersen LF, Ommundsen Y, Lien N. Effects of a 20-month cluster randmoised controlled schoolbased intervention trial on BMI of school-aged boys and girls: the HEIA study. British journal of sports medicine, 2014; 48: 768-773.</t>
  </si>
  <si>
    <t>Gutin B, Yin Z, Johnson M, Barbeau P. Preliminary findings of the effect of a 3-year after-school physical activity intervention on fitness and body fat: the Medical College of Georgia Fitkid Project. Int J Pediatr Obes. 2008;3 Suppl 1:3-9.</t>
  </si>
  <si>
    <t>Habib-Mourad C. An intervention to promote Healthy Eating and Physical Activity in Lebanese School Childen: Health-E-PALS a pilot cluster randomised controlled trial. http://ethesis.dur.ac.uk/7322/: Durham University; 2013.</t>
  </si>
  <si>
    <t>Haerens L. Promoting healthy eating and physical activity among adolescents: Ghent university; 2006.</t>
  </si>
  <si>
    <t>Harrell JS, Gansky SA, McMurray RG, Bangdiwala SI, Frauman AC, Bradley CB. School-based interventions improve heart health in children with multiple cardiovascular disease risk factors. Pediatrics. 1998;102(2 Pt 1):371-80.</t>
  </si>
  <si>
    <t>Harrell JS, McMurray RG, Bangdiwala SI, Frauman AC, Gansky SA, Bradley CB. Effects of a school-based intervention to reduce cardiovascular disease risk factors in elementary-school children: the Cardiovascular Health in Children (CHIC) study. Journal of Pediatrics. 1996;128(6):797-805.</t>
  </si>
  <si>
    <t>Harrison M, Burns CF, McGuinness M, Heslin J, Murphy NM. Influence of a health education intervention on physical activity and screen time in primary school children: 'Switch Off--Get Active'. J Sci Med Sport. 2006;9(5):388-94.</t>
  </si>
  <si>
    <t>HEALTHY Study Group, Foster GD, Linder B, Baranowski T, Cooper DM, Goldberg L, et al. A school-based intervention for diabetes risk reduction. N Engl J Med. 2010;363(5):443-53.</t>
  </si>
  <si>
    <t>HEALTHY Study Group, Hirst K, Baranowski T, DeBar L, Foster GD, Kaufman F, et al. HEALTHY study rationale, design and methods: moderating risk of type 2 diabetes in multi-ethnic middle school students. International Journal of Obesity. 2009;33 Suppl 4:S4-20.</t>
  </si>
  <si>
    <t>HEALTHY Study Group, Mobley CC, Stadler DD, Staten MA, El Ghormli L, Gillis B, et al. Effect of nutrition changes on foods selected by students in a middle school-based diabetes prevention intervention program: the HEALTHY experience. J Sch Health. 2012;82(2):82-90.</t>
  </si>
  <si>
    <t>Ho LS, Gittelsohn J, Rimal R, Treuth MS, Sharma S, Rosecrans A, et al. An integrated multi-institutional diabetes prevention program improves knowledge and healthy food acquisition in northwestern Ontario First Nations. Health Education and Behavior. 2008;35(4):561-73.</t>
  </si>
  <si>
    <t>Hoelscher DM, Feldman HA, Johnson CC, Lytle LA, Osganian SK, Parcel GS, et al. School-based health education programs can be maintained over time: results from the CATCH Institutionalization study. Preventive Medicine. 2004;38(5):594- 606.</t>
  </si>
  <si>
    <t>Hopper CA, Munoz KD, Gruber MB, Nguyen KP. The effects of a family fitness program on the physical activity and nutrition behaviors of third-grade children. Research Quarterly for Exercise and Sport. 2005;76(2):130-9.</t>
  </si>
  <si>
    <t>Jacobs DR, Luepker RV, Mittelmark MB, Folsom AR, Pirie PL, Mascioli SR, et al. Community-Wide Prevention Strategies - Evaluation Design of the Minnesota Heart Health-Program. Journal of Chronic Diseases. 1986;39(10):775-88.</t>
  </si>
  <si>
    <t>Jago R, Baranowski T, Baranowski JC, Thompson D, Cullen KW, Watson K, et al. Fit for Life Boy Scout badge: outcome evaluation of a troop and Internet intervention. Preventive Medicine. 2006;42(3):181-7.</t>
  </si>
  <si>
    <t>Jago R, McMurray RG, Drews KL, Moe EL, Murray T, Pham TH, et al. HEALTHY intervention: fitness, physical activity, and metabolic syndrome results. Medicine and Science in Sports and Exercise. 2011;43(8):1513-22.</t>
  </si>
  <si>
    <t>Jones D, Hoelscher DM, Kelder SH, Hergenroeder A, Sharma SV. Increasing physical activity and decreasing sedentary activity in adolescent girls - The Incorporating More Physical Activity and Calcium in Teens (IMPACT) Study. International Journal of Behavioral Nutrition and Physical Activity. 2008;5:42.</t>
  </si>
  <si>
    <t>Kafatos A, Manios Y, Moschandreas J, Preventive M, Nutrition Clinic University of Crete Research T. Health and nutrition education in primary schools of Crete: follow-up changes in body mass index and overweight status. Eur J Clin Nutr. 2005;59(9):1090-2.</t>
  </si>
  <si>
    <t>Kafatos I, Manios Y, Moschandreas J, Kafatos A. Health and nutrition education program in primary schools of Crete: changes in blood pressure over 10 years. European Journal of Clinical Nutrition. 2007;61(7):837-45.</t>
  </si>
  <si>
    <t>Kain J, Leyton B, Cerda R, Vio F, Uauy R. Two-year controlled effectiveness trial of a school-based intervention to prevent obesity in Chilean children. Public Health Nutrition. 2009;12(9):1451-61.</t>
  </si>
  <si>
    <t>Kain J, Uauy R, Albala, Vio F, Cerda R, Leyton B. School-based obesity prevention in Chilean primary school children: methodology and evaluation of a controlled study. International Journal of Obesity and Related Metabolic Disorders: Journal of the International Association for the Study of Obesity. 2004;28(4):483- 93.</t>
  </si>
  <si>
    <t>Keihner AJ, Meigs R, Sugerman S, Backman D, Garbolino T, Mitchell P. The Power Play! Campaign's School Idea &amp; Resource Kits improve determinants of fruit and vegetable intake and physical activity among fourth- and fifth-grade children. Journal of Nutrition Education and Behavior. 2011;43(4 Suppl 2):S122-S9.</t>
  </si>
  <si>
    <t>Killen JD, Taylor CB, Hammer LD, Litt I, Wilson DM, Rich T, et al. An attempt to modify unhealthful eating attitudes and weight regulation practices of young adolescent girls. International Journal of Eating Disorders. 1993;13(4):369- 84.</t>
  </si>
  <si>
    <t>Kipping RR, Payne C, Lawlor DA. Randomised controlled trial adapting US school obesity prevention to England. Archives of Disease in Childhood. 2008;93(6):469-73.</t>
  </si>
  <si>
    <t>Kloek GC, van Lenthe FJ, van Nierop PWM, Koelen MA, Mackenbach JP. Impact evaluation of a Dutch community intervention to improve health-related behaviour in deprived neighbourhoods. Health and Place. 2006;12(4):665-77.</t>
  </si>
  <si>
    <t>Kremer P, Waqa G, Vanualailai N, Schultz JT, Roberts G, Moodie M, et al. Reducing unhealthy weight gain in Fijian adolescents: results of the Healthy Youth Healthy Communities study. Obesity Reviews. 2011;12 Suppl 2:29-40.</t>
  </si>
  <si>
    <t>Latif H, Watson K, Nguyen N, Thompson D, Baranowski J, Jago R, et al. Effects of Goal Setting on Dietary and Physical Activity Changes in the Boy Scout Badge Projects. Health Education &amp; Behavior. 2011;38(5):521-9.</t>
  </si>
  <si>
    <t>Lien N, Bjelland M, Bergh IH, Grydeland M, Anderssen SA, Ommundsen Y, Andersen LF, Henriksen HB, Randby JS, Klepp KI. Design of a 20-month comprehensive, multicomponent school-based randomised trial to promote healthy weight development among 11-13 year olds: The HEalth In Adolescents study. Scandinavian journal of public health, 2010; 38(Supple 5): 38-51</t>
  </si>
  <si>
    <t>Linde JA, Nygaard KE, MacLehose RF, Mitchell NR, Harnack LJ, Cousins JM, et al. HealthWorks: results of a multi-component group-randomized worksite environmental intervention trial for weight gain prevention. International Journal of Behavioral Nutrition and Physical Activity. 2012;9:14.</t>
  </si>
  <si>
    <t>Llargues E, Franco R, Recasens A, Nadal A, Vila M, Perez MJ, et al. Assessment of a school-based intervention in eating habits and physical activity in school children: the AVall study. Journal of Epidemiology and Community Health. 2011;65(10):896-901.</t>
  </si>
  <si>
    <t>Llargues E, Recasens A, Franco R, Nadal A, Vila M, Perez MJ, et al. Mediumterm evaluation of an educational intervention on dietary and physical exercise habits in schoolchildren: the Avall 2 study. Endocrinologia y Nutricion. 2012;59(5):288-95.</t>
  </si>
  <si>
    <t>Luepker RV, Murray DM, Jacobs DRJ, Mittelmark MB, Bracht N, Carlaw R, et al. Community education for cardiovascular disease prevention: risk factor changes in the Minnesota Heart Health Program. American Journal of Public Health. 1994;84(9):1383-93.</t>
  </si>
  <si>
    <t>Luepker RV, Perry CL, McKinlay SM, Nader PR, Parcel GS, Stone EJ, et al. Outcomes of a field trial to improve children's dietary patterns and physical activity. The Child and Adolescent Trial for Cardiovascular Health. CATCH collaborative group. JAMA. 1996;275(10):768-76.</t>
  </si>
  <si>
    <t>Luepker RV, Perry CL, Osganian V, Nader PR, Parcel GS, Stone EJ, et al. The child and adolescent trial for cardiovascular health (CATCH). Journal of Nutritional Biochemistry. 1998;9(9):525-34.</t>
  </si>
  <si>
    <t>Lytle LA, Stone EJ, Nichaman MZ, Perry CL, Montgomery DH, Nicklas TA, et al. Changes in nutrient intakes of elementary school children following a schoolbased intervention: results from the CATCH Study. Prev Med. 1996;25(4):465-77.</t>
  </si>
  <si>
    <t>Mamalakis G, Kafatos A, Manios Y, Anagnostopoulou T, Apostolaki I. Obesity indices in a cohort of primary school children in Crete: a six year prospective study. International Journal of Obesity and Related Metabolic Disorders: Journal of the International Association for the Study of Obesity. 2000;24(6):765-71.</t>
  </si>
  <si>
    <t>Manios Y, Kafatos A, Cr PMNCU. Health and nutrition education in primary schools in Crete: 10 years' follow-up of serum lipids, physical activity and macronutrient intake. British Journal of Nutrition. 2006;95(3):568-75.</t>
  </si>
  <si>
    <t>Manios Y, Kafatos A. Health and nutrition education in elementary schools: changes in health knowledge, nutrient intakes and physical activity over a six year period. Public Health Nutrition. 1999;2(3A):445-8.</t>
  </si>
  <si>
    <t>Manios Y, Kafatos I, Kafatos A. Ten-year follow-up of the Cretan Health and Nutrition Education Program on children's physical activity levels. Preventive Medicine. 2006;43(6):442-6.</t>
  </si>
  <si>
    <t>Manios Y, Moschandreas J, Hatzis C, Kafatos A. Evaluation of a health and nutrition education program in primary school children of Crete over a three-year period. Preventive Medicine. 1999;28(2):149-59.</t>
  </si>
  <si>
    <t>Manios Y, Moschandreas J, Hatzis C, Kafatos A. Health and nutrition education in primary schools of Crete: changes in chronic disease risk factors following a 6-year intervention programme. British Journal of Nutrition. 2002;88(3):315-24.</t>
  </si>
  <si>
    <t>Marcus C, Nyberg G, Nordenfelt A, Karpmyr M, Kowalski J, Ekelund U. A 4- year, cluster-randomized, controlled childhood obesity prevention study: STOPP. International Journal of Obesity. 2009;33(4):408-17.</t>
  </si>
  <si>
    <t>Mauriello LM, Ciavatta MM, Paiva AL, Sherman KJ, Castle PH, Johnson JL, et al. Results of a multi-media multiple behavior obesity prevention program for adolescents. Preventive Medicine. 2010;51(6):451-6.</t>
  </si>
  <si>
    <t>McKenzie TL, Nader PR, Strikmiller PK, Yang M, Stone EJ, Perry CL, et al. School physical education: effect of the Child and Adolescent Trial for Cardiovascular Health. Preventive Medicine. 1996;25(4):423-31.</t>
  </si>
  <si>
    <t>McMurray RG, Bassin S, Jago R, Bruecker S, Moe EL, Murray T, et al. Rationale, design and methods of the HEALTHY study physical education intervention component. International Journal of Obesity. 2009;33 Suppl 4:S37- S43.</t>
  </si>
  <si>
    <t>Millar L, Kremer P, de Silva-Sanigorski A, McCabe MP, Mavoa H, Moodie M, et al. Reduction in overweight and obesity from a 3-year community-based intervention in Australia: the 'It's Your Move!' project. Obesity Reviews. 2011;12 Suppl 2:20-8.</t>
  </si>
  <si>
    <t>Moon AM, Mullee MA, Rogers L, Thompson RL, Speller V, Roderick P. Helping schools to become health-promoting environments - An evaluation of the Wessex Healthy Schools Award. Health Promotion International. 1999;14(2):111-22.</t>
  </si>
  <si>
    <t>Nader PR, Sellers DE, Johnson CC, Perry CL, Stone EJ, Cook KC, et al. The effect of adult participation in a school-based family intervention to improve Children's diet and physical activity: the Child and Adolescent Trial for Cardiovascular Health. Preventive Medicine. 1996;25(4):455-64.</t>
  </si>
  <si>
    <t>Nader PR, Stone EJ, Lytle LA, Perry CL, Osganian SK, Kelder S, et al. Threeyear maintenance of improved diet and physical activity: the CATCH cohort. Archives of Pediatrics and Adolescent Medicine. 1999;153(7):695-704.</t>
  </si>
  <si>
    <t>Nagel G, Wabitsch M, Galm C, Berg S, Brandstetter S, Fritz M, et al. Determinants of obesity in the Ulm Research on Metabolism, Exercise and Lifestyle in Children (URMEL-ICE). European Journal of Pediatrics. 2009;168(10):1259-67.</t>
  </si>
  <si>
    <t>Nemet D, Geva D, Eliakim A. Health promotion intervention in low socioeconomic kindergarten children. Journal of Pediatrics. 2011;158(5):796-801.</t>
  </si>
  <si>
    <t>Nething K, Stroth S, Wabitsch M, Galm C, Rapp K, Branstetter S, et al. Primary prevention of sequelae of adiposity in children and aolescents. Deutsche zeitschrift fur sportmedizin. 2006;57(2).</t>
  </si>
  <si>
    <t>Niederer I, Kriemler S, Zahner L, Burgi F, Ebenegger V, Hartmann T, et al. Influence of a lifestyle intervention in preschool children on physiological and psychological parameters (Ballabeina): study design of a cluster randomized controlled trial. BMC Public Health. 2009;9:94.</t>
  </si>
  <si>
    <t>Osganian SK, Ebzery MK, Montgomery DH, Nicklas TA, Evans MA, Mitchell PD, et al. Changes in the nutrient content of school lunches: results from the CATCH Eat Smart Food service Intervention. Preventive Medicine. 1996;25(4):400-12.</t>
  </si>
  <si>
    <t>Perry CL, Parcel GS, Stone E, Nader P, McKinlay SM, Luepker RV, et al. The Child and Adolescent Trial for Cardiovascular Health (CATCH): Overview of the intervention program and evaluation methods. Cardiovasc Risk Factors. 1992;2(1):36-44.</t>
  </si>
  <si>
    <t>Perry CL, Sellers DE, Johnson C, Pedersen S, Bachman KJ, Parcel GS, et al. The Child and Adolescent Trial for Cardiovascular Health (CATCH): intervention, implementation, and feasibility for elementary schools in the United States. Health Educ Behav. 1997;24(6):716-35.</t>
  </si>
  <si>
    <t>Perry CL, Stone EJ, Parcel GS, Ellison RC, Nader PR, Webber LS, et al. School-based cardiovascular health promotion: the child and adolescent trial for cardiovascular health (CATCH). Journal of School Health. 1990;60(8):406-13.</t>
  </si>
  <si>
    <t>Plachta-Danielzik S, Landsberg B, Lange D, Seiberl J, Muller MJ. Eight-Year Follow-Up of School-Based Intervention on Childhood Overweight - the Kiel Obesity Prevention Study. Obesity Facts. 2011;4(1):35-43.</t>
  </si>
  <si>
    <t>Plachta-Danielzik S, Pust S, Asbeck I, Czerwinski-Mast M, Langnase K, Fischer C, et al. Four-year follow-up of school-based intervention on overweight children: the KOPS study. Obesity. 2007;15(12):3159-69.</t>
  </si>
  <si>
    <t>Puder JJ, Marques-Vidal P, Schindler C, Zahner L, Niederer I, Burgi F, et al. Effect of multidimensional lifestyle intervention on fitness and adiposity in predominantly migrant preschool children (Ballabeina): cluster randomised controlled trial. BMJ. 2011;343:d6195.</t>
  </si>
  <si>
    <t>Reilly JJ, Kelly L, Montgomery C, Williamson A, Fisher A, McColl JH, et al. Physical activity to prevent obesity in young children: cluster randomised controlled trial. BMJ. 2006;333(7577):1041.</t>
  </si>
  <si>
    <t>Rosario R, Oliveira B, Araujo A, Lopes O, Padrao P, Moreira A, et al. The impact of an intervention taught by trained teachers on childhood overweight. International Journal of Environmental Research and Public Health [Electronic Resource]. 2012;9(4):1355-67.</t>
  </si>
  <si>
    <t>Rosecrans AM, Gittelsohn J, Ho LS, Harris SB, Naqshbandi M, Sharma S. Process evaluation of a multi-institutional community-based program for diabetes prevention among First Nations. Health Education Research. 2008;23(2):272-86.</t>
  </si>
  <si>
    <t>Sahota P, Rudolf MC, Dixey R, Hill AJ, Barth JH, Cade J. Evaluation of implementation and effect of primary school based intervention to reduce risk factors for obesity. BMJ. 2001;323(7320):1027-9.</t>
  </si>
  <si>
    <t>Sahota P, Rudolf MC, Dixey R, Hill AJ, Barth JH, Cade J. Randomised controlled trial of primary school based intervention to reduce risk factors for obesity. BMJ. 2001;323(7320):1029-32.</t>
  </si>
  <si>
    <t>Sallis JF, McKenzie TL, Conway TL, Elder JP, Prochaska JJ, Brown M, et al. Environmental interventions for eating and physical activity: a randomized controlled trial in middle schools. American Journal of Preventive Medicine. 2003;24(3):209-17.</t>
  </si>
  <si>
    <t>Salmon J, Ball K, Crawford D, Booth M, Telford A, Hume C, et al. Reducing sedentary behaviour and increasing physical activity among 10-year-old children: 111 Referanser overview and process evaluation of the 'Switch-Play' intervention. Health Promotion International. 2005;20(1):7-17.</t>
  </si>
  <si>
    <t>Salmon J, Ball K, Hume C, Booth M, Crawford D. Outcomes of a grouprandomized trial to prevent excess weight gain, reduce screen behaviours and promote physical activity in 10-year-old children: switch-play. International journal of obesity (2005). 2008;32(4):601-12.</t>
  </si>
  <si>
    <t>Salmon J, Jorna M, Hume C, Arundell L, Chahine N, Tienstra M, et al. A translational research intervention to reduce screen behaviours and promote physical activity among children: Switch-2-Activity. Health Promotion International. 2011;26(3):311-21.</t>
  </si>
  <si>
    <t>Sanigorski AM, Bell AC, Kremer PJ, Cuttler R, Swinburn BA. Reducing unhealthy weight gain in children through community capacity-building: results of a quasi-experimental intervention program, Be Active Eat Well. International Journal of Obesity. 2008;32(7):1060-7.</t>
  </si>
  <si>
    <t>Schneider M, DeBar L, Calingo A, Hall W, Hindes K, Sleigh A, et al. The effect of a communications campaign on middle school students' nutrition and physical activity: results of the HEALTHY study. J Health Commun. 2013;18(6):649-67.</t>
  </si>
  <si>
    <t>Schneider M, Hall WJ, Hernandez AE, Hindes K, Montez G, Pham T, et al. Rationale, design and methods for process evaluation in the HEALTHY study. International Journal of Obesity. 2009;33 Suppl 4:S60-S7.</t>
  </si>
  <si>
    <t>Siegel JM, Prelip ML, Erausquin JT, Kim SA. A worksite obesity intervention: results from a group-randomized trial. American Journal of Public Health. 2010;100(2):327-33.</t>
  </si>
  <si>
    <t>Simon C, Schweitzer B, Oujaa M, Wagner A, Arveiler D, Triby E, et al. Successful overweight prevention in adolescents by increasing physical activity: a 4- year randomized controlled intervention. Int J Obes (Lond). 2008;32(10):1489-98.</t>
  </si>
  <si>
    <t>Simon C, Wagner A, DiVita C, Rauscher E, Klein-Platat C, Arveiler D, et al. Intervention centred on adolescents' physical activity and sedentary behaviour (ICAPS): Concept and 6-month results. International Journal of Obesity. 2004;28(SUPPL. 3):S96-S103.</t>
  </si>
  <si>
    <t>Simon C, Wagner A, Platat C, Arveiler D, Schweitzer B, Schlienger JL, et al. ICAPS: a multilevel program to improve physical activity in adolescents. Diabetes &amp; metabolism. 2006;32(1):41-9.</t>
  </si>
  <si>
    <t>Singh AS, Chin AP, Brug J, van Mechelen W. Dutch obesity intervention in teenagers: effectiveness of a school-based program on body composition and behavior. Archives of Pediatrics and Adolescent Medicine. 2009;163(4):309-17.</t>
  </si>
  <si>
    <t>Singh AS, Chin AP, Kremers SPJ, Visscher TLS, Brug J, van Mechelen W. Design of the Dutch Obesity Intervention in Teenagers (NRG-DOiT): systematic development, implementation and evaluation of a school-based intervention aimed at the prevention of excessive weight gain in adolescents. BMC Public Health. 2006;6:304.</t>
  </si>
  <si>
    <t>Singh AS, Chin APMJ, Brug J, van Mechelen W. Short-term effects of schoolbased weight gain prevention among adolescents. Arch Pediatr Adolesc Med. 2007;161(6):565-71.</t>
  </si>
  <si>
    <t>Smith C, Moore L, Roberts C, Catford J. Health-related behaviour in Wales, 1985-1990. Health Trends. 1994;26(1):18-21.</t>
  </si>
  <si>
    <t>Spruijt-Metz D, Nguyen-Michel ST, Goran MI, Chou CP, Huang TT-K. Reducing sedentary behavior in minority girls via a theory-based, tailored classroom media intervention. International Journal of Pediatric Obesity. 2008;3(4):240-8.</t>
  </si>
  <si>
    <t>Sternfeld B, Block C, Quesenberry CPJ, Block TJ, Husson G, Norris JC, et al. Improving diet and physical activity with ALIVE: a worksite randomized trial. American Journal of Preventive Medicine. 2009;36(6):475-83.</t>
  </si>
  <si>
    <t>Stevens J, Story M, Ring K, Murray DM, Cornell CE, Juhaeri, et al. The impact of the Pathways intervention on psychosocial variables related to diet and physical activity in American Indian schoolchildren. Preventive Medicine. 2003;37(6 Pt 2):S70-S9.</t>
  </si>
  <si>
    <t>Stone EJ, Norman JE, Davis SM, Stewart D, Clay TE, Caballero B, et al. Design, implementation, and quality control in the Pathways American-Indian multicenter trial. Preventive Medicine. 2003;37(6 Pt 2):S13-S23.</t>
  </si>
  <si>
    <t>Stone EJ, Osganian SK, McKinlay SM, Wu MC, Webber LS, Luepker RV, et al. Operational design and quality control in the CATCH multicenter Trial. Preventive Medicine. 1996;25(4):384-99.</t>
  </si>
  <si>
    <t>Story M, Snyder MP, Anliker J, Weber JL, Cunningham-Sabo L, Stone EJ, et al. Changes in the nutrient content of school lunches: results from the Pathways study. Prev Med. 2003;37(6 Pt 2):S35-45.</t>
  </si>
  <si>
    <t>Swinburn BA, Millar L, Utter J, Kremer P, Moodie M, Mavoa H, et al. The Pacific Obesity Prevention in Communities project: project overview and methods. Obesity Reviews. 2011;12 Suppl 2:3-11.</t>
  </si>
  <si>
    <t>Taylor RW, McAuley KA, Barbezat W, Farmer VL, Williams SM, Mann JI, et al. Two-year follow-up of an obesity prevention initiative in children: the APPLE project. American Journal of Clinical Nutrition. 2008;88(5):1371-7.</t>
  </si>
  <si>
    <t>Taylor RW, McAuley KA, Barbezat W, Strong A, Williams SM, Mann JI. APPLE Project: 2-y findings of a community-based obesity prevention program in primary school age children. American Journal of Clinical Nutrition. 2007;86(3):735-42.</t>
  </si>
  <si>
    <t>Taylor RW, McAuley KA, Williams SM, Barbezat W, Nielsen G, Mann JI. Reducing weight gain in children through enhancing physical activity and nutrition: the APPLE project. Int J Pediatr Obes. 2006;1(3):146-52.</t>
  </si>
  <si>
    <t>Thompson D, Baranowski T, Baranowski J, Cullen K, Jago R, Watson K, et al. Boy Scout 5-a-Day Badge: outcome results of a troop and Internet intervention. Prev Med. 2009;49(6):518-26.</t>
  </si>
  <si>
    <t>Trevino RP, Yin Z, Hernandez A, Hale DE, Garcia OA, Mobley C. Impact of the Bienestar school-based diabetes mellitus prevention program on fasting capillary glucose levels: a randomized controlled trial. Archives of Pediatrics and Adolescent Medicine. 2004;158(9):911-7.</t>
  </si>
  <si>
    <t>Tudor-Smith C, Nutbeam D, Moore L, Catford J. Effects of the Heartbeat Wales programme over five years on behavioural risks for cardiovascular disease: quasi-experimental comparison of results from Wales and a matched reference area. BMJ. 1998;316(7134):818-22.</t>
  </si>
  <si>
    <t>Utter J, Faeamani G, Malakellis M, Vanualailai N, Kremer P, Scragg R, et al. Lifestyle and obesity in south pacific youth: baseline results from the Pacific Obesity Prevention in Communities (OPIC) Project in New Zealand, Fiji, Tonga and Australia. The University of Auckland, New Zealand: 2008.</t>
  </si>
  <si>
    <t>Utter J, Scragg R, Robinson E, Warbrick J, Faeamani G, Foroughian S, et al. Evaluation of the Living 4 Life project: a youth-led, school-based obesity prevention study. Obes Rev. 2011;12 Suppl 2:51-60.</t>
  </si>
  <si>
    <t>Utter J, Warbrick J, Scragg R, Denny S, Schaaf D. Design, development, and achievements of a youth-led nutrition and physical activity intervention in a Pacific community in New Zealand. Journal of the American Dietetic Association. 2010;110(11):1634-7.</t>
  </si>
  <si>
    <t>Venditti EM, Elliot DL, Faith MS, Firrell LS, Giles CM, Goldberg L, et al. Rationale, design and methods of the HEALTHY study behavior intervention component. International Journal of Obesity. 2009;33 Suppl 4:S44-S51.</t>
  </si>
  <si>
    <t>Walter H, Hofman A, Barrett L, Connelly P, Kost K, Walk E, et al. Primary prevention of cardiovascular disease among children: three year results of a randomized intervention trial. In: Hetzel B, Berenson G, editors. Cardiovascular Risk Factors in Childhood: Epidemiology and Prevention: Elsevier Science Publishers B.V; 1987. p. 161-81.</t>
  </si>
  <si>
    <t>Walter HJ, Hofman A, Connelly PA, Barrett LT, Kost KL. Coronary heart disease prevention in childhood: one-year results of a randomized intervention study. American Journal of Preventive Medicine. 1986;2(4):239-45.</t>
  </si>
  <si>
    <t>Walter HJ, Hofman A, Connelly PA, Barrett LT, Kost KL. Primary prevention of chronic disease in childhood: changes in risk factors after one year of intervention. Am J Epidemiol. 1985;122(5):772-81.</t>
  </si>
  <si>
    <t>Walter HJ, Hofman A, Vaughan RD, Wynder EL. Modification of risk factors for coronary heart disease. New England Journal of Medicine. 1988;318(17):1093- 100.</t>
  </si>
  <si>
    <t>Walter HJ, Vaughan RD, Wynder EL. Primary prevention of cancer among children: changes in cigarette smoking and diet after six years of intervention. J Natl Cancer Inst. 1989;81(13):995-9.</t>
  </si>
  <si>
    <t>Walter HJ, Wynder EL. The development, implementation, evaluation, and future directions of a chronic disease prevention program for children: the "Know Your Body" studies. Preventive Medicine. 1989;18(1):59-71.</t>
  </si>
  <si>
    <t>Walter HJ. Primary prevention of chronic disease among children: the school-based "Know Your Body" intervention trials. Health Education Quarterly. 1989;16(2):201-14.</t>
  </si>
  <si>
    <t>Wang LY, Gutin B, Barbeau P, Moore JB, Hanes JJ, Johnson MH, et al. Costeffectiveness of a school-based obesity prevention program. Journal of School Health. 2008;78(12):619-24.</t>
  </si>
  <si>
    <t>Warren JM, Henry CJK, Lightowler HJ, Bradshaw SM, Perwaiz S. Evaluation of a pilot school programme aimed at the prevention of obesity in children. Health Promotion International. 2003;18(4):287-96.</t>
  </si>
  <si>
    <t>Webber LS, Osganian SK, Feldman HA, Wu M, McKenzie TL, Nichaman M, et al. Cardiovascular risk factors among children after a 2 1/2-year intervention-The CATCH Study. Preventive Medicine. 1996;25(4):432-41.</t>
  </si>
  <si>
    <t>Weber MD, Johnson CA, Carter S, Dietsch B, Caldwell-Stacy L, Palmer R, et al. Project SMART parent program: preliminary results of a chronic disease risk reduction trail. Annals of Medicine. 1989;21(3):231-3.</t>
  </si>
  <si>
    <t>Willi SM, Hirst K, Jago R, Buse J, Kaufman F, El Ghormli L, et al. Cardiovascular risk factors in multi-ethnic middle school students: the HEALTHY primary prevention trial. Pediatric Obesity. 2012;7(3):230-9.</t>
  </si>
  <si>
    <t>Williamson DA, Champagne CM, Harsha D, Han H, Martin CK, Newton R, Jr., et al. Louisiana (LA) Health: design and methods for a childhood obesity prevention program in rural schools. Contemp Clin Trials. 2008;29(5):783-95.</t>
  </si>
  <si>
    <t>Williamson DA, Champagne CM, Harsha DW, Han H, Martin CK, Newton J, et al. Effect of an environmental school-based obesity prevention program on changes in body fat and body weight: A randomized trial. Obesity. 2012;20(8):1653- 61.</t>
  </si>
  <si>
    <t>Wood EA, Olmstead GW, Craig JL. An evaluation of lifestyle risk factors and absenteeism after two years in a worksite health promotion program. Am J Health Promot. 1989;4(2):128-33.</t>
  </si>
  <si>
    <t>Worsley A, Baghurst PA, Coonan W. The Effects of the Body Owner's Program on Children's Food Beliefs and Dietary Behaviors. J Food Nutr. 1983;40(3):134-9.</t>
  </si>
  <si>
    <t>Worsley A, Coonan W, Worsley A. The First Body Owner's Programme: an integrated school-based physical and nutrition education programme. Health Promotion. 1987;2(1):39-49.</t>
  </si>
  <si>
    <t>Worsley A, Worsley A, Coonan W, Peters M. The influence of "The Body Owner's Program" on ten-year-olds' food beliefs. Journal of Nutrition Education. 1985;17(4):147-53.</t>
  </si>
  <si>
    <t>Yin Z, Gutin B, Johnson MH, Hanes J, Jr., Moore JB, Cavnar M, et al. An environmental approach to obesity prevention in children: Medical College of Georgia FitKid Project year 1 results. Obes Res. 2005;13(12):2153-61.</t>
  </si>
  <si>
    <t>Yin Z, Hanes J, Jr., Moore JB, Humbles P, Barbeau P, Gutin B. An afterschool physical activity program for obesity prevention in children: the Medical College of Georgia FitKid Project. Evaluation &amp; the health professions. 2005;28(1):67-89.</t>
  </si>
  <si>
    <t>Yin Z, Moore JB, Johnson MH, Barbeau P, Cavnar M, Thornburg J, et al. The Medical College of Georgia Fitkid project: the relations between program attendance and changes in outcomes in year 1. Int J Obes (Lond). 2005;29 Suppl 2:S40-5.</t>
  </si>
  <si>
    <t>Zucker DM, Lakatos E, Webber LS, Murray DM, McKinlay SM, Feldman HA, et al. Statistical design of the Child and Adolescent Trial for Cardiovascular Health (CATCH): implications of cluster randomization. Control Clin Trials. 1995;16(2):96- 118.</t>
  </si>
  <si>
    <t>The effects of concurrent prescription of benzodiazepines for people undergoing opioid maintenance treatment</t>
  </si>
  <si>
    <t>Tidlig samtale om sunne levevaner for gravide</t>
  </si>
  <si>
    <t>41. Hajek P, West R, Lee A, Foulds J, Owen L, Eiser JR, et al. Randomized controlled trial of a midwife‐delivered brief smoking cessation intervention in pregnancy. Addiction. 2001;96(3):485‐94.</t>
  </si>
  <si>
    <t>42. Windsor R, Woodby L, Miller T, Hardin M. Effectiveness of smoking cessation and reduction in pregnancy treatment (SCRIPT) methods in Medicaid‐supported prenatal care: Trial III. Health Education &amp; Behavior. 2011;38(4):412‐22.</t>
  </si>
  <si>
    <t>Helseskadelige effekter ved bruk av tannkomposittmaterialer</t>
  </si>
  <si>
    <t>19. Barregard L, Trachtenberg F, McKinlay S. Renal effects of dental amalgam in children: The New England children's amalgam trial. Environ Health Perspect 2008;116(3):394-399.</t>
  </si>
  <si>
    <t>20. Bellinger DC, Trachtenberg F, Barregard L, Tavares M, Cernichiari E, Daniel D, et al. Neuropsychological and renal effects of dental amalgam in children: A randomized clinical trial. J Am Med Assoc 2006;295(15):1775- 1783.</t>
  </si>
  <si>
    <t>21. Bellinger DC, Trachtenberg F, Zhang A, Tavares M, Daniel D, McKinlay S. Dental amalgam and psychosocial status: The New England Children's Amalgam Trial. J Dent Res 2008;87(5):470-474.</t>
  </si>
  <si>
    <t>22. Maserejian NN, Trachtenberg FL, Hauser R, McKinlay S, Shrader P, Bellinger DC. Dental composite restorations and neuropsychological development in children: Treatment level analysis from a randomized clinical trial. Neurotoxicology 2012;33(5):1291-1297.</t>
  </si>
  <si>
    <t>23. Maserejian NN, Shrader P, Trachtenberg FL, Hauser R, Bellinger DC, Tavares M. Dental sealants and flowable composite restorations and psychosocial, neuropsychological, and physical development in children. Pediatr Dent 2014;36(1):68-75.</t>
  </si>
  <si>
    <t>24. DeRouen TA, Martin MD, Leroux BG, Townes BD, Woods JS, Leitao J, et al. Neurobehavioral effects of dental amalgam in children: A randomized clinical trial. J Am Med Assoc 2006;295(15):1784-1792.</t>
  </si>
  <si>
    <t>25. Lauterbach M, Martins IP, Castro-Caldas A, Bernardo M, Luis H, Amaral H, et al. Neurological outcomes in children with and without amalgam-related mercury exposure: seven years of longitudinal observations in a randomized trial.[Erratum appears in J Am Dent Assoc. 2008 Apr;139(4):404]. J Am Dent Assoc 2008;139(2):138-145.</t>
  </si>
  <si>
    <t>26. Woods JS, Martin MD, Leroux BG, DeRouen TA, Leitão JG, Bernardo MF, et al. The contribution of dental amalgam to urinary mercury excretion in children. Environ Health Perspect 2007;115(10):1527-1531.</t>
  </si>
  <si>
    <t>27. Woods JS, Martin MD, Leroux BG, DeRouen TA, Bernardo MF, Luis HS, et al. Biomarkers of kidney integrity in children and adolescents with dental amalgam mercury exposure: Findings from the Casa Pia children's amalgam trial. Environ Res 2008;108(3):393-399.</t>
  </si>
  <si>
    <t xml:space="preserve">Bruk av biologiske tester i oppfølgingen av
personer som mottar legemiddelassistert
rehabilitering for opioidavhengighet </t>
  </si>
  <si>
    <t>17. Havassy B, Hall S. Efficacy of urine monitoring in methadone maintenance. American Journal of Psychiatry. 1981;138(11):1497‐500.</t>
  </si>
  <si>
    <t>Cognitive behaviour therapy compared to other psychotherapies for treatment of bulimia nervosa</t>
  </si>
  <si>
    <t>8. Agras WS, Walsh T, Fairburn CG, Wilson T, Kraemer HC. A Multicenter Comparison of Cognitive-Behavioral Therapy and Interpersonal Psychotherapy for Bulimia Nervosa. Archives of General Psychiatry. 2000; 57: 459-466.</t>
  </si>
  <si>
    <t>9. Bossert S, Schnabel E, Krieg J-C. Effects and Limitations of Cognitive Behavior Therapy in Bulimia Inpatients. Psychotherapy and Psychosomatics. 1989; 51: 77-82.</t>
  </si>
  <si>
    <t>10. Cooper PJ, Steere J. A comparison of two Psychological treatments for bulimia nervosa: implications for models of maintenance. Behaviour Research and Therapy. 1995; 33(8): 875-885.</t>
  </si>
  <si>
    <t>11. Fairburn CG, Kirk J, O’Connor M, Cooper PJ. A comparison of two psychological treatments for bulimia nervosa. Behaviour Research and Therapy. 1986; 24(6): 629-643.</t>
  </si>
  <si>
    <t>12. Fairburn CG, Jones R, Peveler RC, Carr SJ, Solomon RA, O’Connor ME, Burton J, Hope RA. Three Psychological Treatments for Bulimia Nervosa. Archives of General Psychiatry. 1991; 48: 463-469.</t>
  </si>
  <si>
    <t>13. Freeman CPL, Barry F, Dunkeld-Turnbull J, Henderson A. Controlled trial of psychotherapy for bulimia nervosa. British Medical Journal. 1988; 296: 521- 525.</t>
  </si>
  <si>
    <t>14. Walsh BT, Wilson GT, Loeb KL, Devlin MJ, Pike KM, Roose SP, Fleiss J, Waternaux C. Medication and Psychotherapy in the Treatment of Bulimia Nervosa. The American Journal of Psychiatry. 1997; 154: 523-531.</t>
  </si>
  <si>
    <t>15. Wilfley DE, Agras WS, Telch CF, Rossiter EM, Schneider JA, Cole AG, Sifford LA, Raeburn SD. Group Cognitive-Behavioral Therapy and Group Interpersonal Psychotherapy for the Nonpurging Bulimic Individual: A Controlled Comparison. Journal of Consulting and Clinical Psychology. 1993; 61(2): 296-305.</t>
  </si>
  <si>
    <t>16. Katzman MA, Bara-Carril N, Rabe-Hesketh S, Schmidt U, Troop N, Treasure J. A randomized controlled two-stage trial in the treatment of bulimia nervosa, comparing CBT versus motivational enhancement in Phase 1 followed by group versus individual CBT in Phase 2. Psychosomatic medicine 2010; 72(7): 656-663.</t>
  </si>
  <si>
    <t>17. Lavender A, Startup H, Naumann U, Samarawickrema N, Dejong H, Kenyon M, van den Eynde F, Schmidt U. Emotional and social mind training: a randomised controlled trial of a new group-based treatment for bulimia nervosa. PLoS ONE 2012; 7(10): e46047.</t>
  </si>
  <si>
    <t>18. Mitchell JE, Agras S, Crow S, Halmi K, Fairburn CG, Bryson S, Kraemer H. Stepped care and cognitive-behavioural therapy for bulimia nervosa: randomised trail. The British Journal of Psychiatry 2011; 198: 391-7.</t>
  </si>
  <si>
    <t>19. Poulsen S, Lunn S, Daniel SIF, Folke S, Mathiesen BB, Katznelson H, Fairburn CG. A randomized controlled trial of psychoanalytic psychotherapy or cognitive-behavioral therapy for bulimia nervosa. The American Journal of Psychiatry 2014; 171(1): 109-116.</t>
  </si>
  <si>
    <t>20. Salbach-Andrae H, Bohnekamp I, Bierbaum T, Schneider N, Thurn C, Stiglmayr C, Lenz K, Pfeiffer E, Lehmkuhl U. Dialectical behavior therapy and cognitive behavior therapy for anorexia and bulimia nervosa among adolescents: A randomized, controlled trial with a waiting control group. Kindheit und Entwicklung 2009; 18(3): 180-190.</t>
  </si>
  <si>
    <t>21. Wonderlich SA, Peterson CB, Crosby RD, Smith TL, Klein MH, Mitchell JE, Crow SJ. A randomized controlled comparison of integrative cognitiveaffective therapy (ICAT) and enhanced cognitive-behavioral therapy (CBT-E) for bulimia nervosa. Psychological medicine 2014; 44(3): 543-553.</t>
  </si>
  <si>
    <t xml:space="preserve">Ikke-overvåket inntak av legemidler for personer i legemiddelassistert rehabilitering </t>
  </si>
  <si>
    <t>10. Holland R, Maskrey V, Swift L, Notley C, Robinson A, Nagar J, et al. Treatment retention, drug use and social functioning outcomes in those receiving 3 months versus 1 month of supervised opioid maintenance treatment. Results from the Super C randomized controlled trial. Addiction. 2013;109(4):596‐607.</t>
  </si>
  <si>
    <t>26. Bell J, Shanahan M, Mutch C, Rea F, Ryan A, Batey R, et al. A randomized trial of effectiveness and cost‐effectiveness of observed versus unobserved administration of buprenorphine‐naloxone for heroin dependence. Addiction. 2007;102(12):1899‐907.</t>
  </si>
  <si>
    <t>27. Gunderson EW, Wang XQ, Fiellin DA, Bryan B, Levin FR. Unobserved versus observed office buprenorphine/naloxone induction: a pilot randomized clinical trial. Addictive Behaviors. 2010;35(5):537‐40.</t>
  </si>
  <si>
    <t>28. Holland R, Matheson C, Anthony G, Roberts K, Priyardarshi S, Macrae A, et al. A pilot randomised controlled trial of brief versus twice weekly versus standard supervised consumption in patients on opiate maintenance treatment. Drug Alcohol Rev. 2011;31(4):483‐91.</t>
  </si>
  <si>
    <t>29. Amass L, Kamien JB, Mikulich SK. Thrice‐weekly supervised dosing with the combination buprenorphine‐naloxone tablet is preferred to daily supervised dosing by opioid‐dependent humans. Drug and Alcohol Dependence. 2001;61(2):173‐81.</t>
  </si>
  <si>
    <t>Primary and secondary prevention interventions for cognitive decline and dementia</t>
  </si>
  <si>
    <t>40. Sydenham E, Dangour AD, Lim WS. Omega 3 fatty acid for the prevention of cognitive decline and dementia. Cochrane Database of Systematic Reviews 2012;6:CD005379.</t>
  </si>
  <si>
    <t>42. Farina N, Isaac MG, Clark AR, Rusted J, Tabet N. Vitamin E for Alzheimer's dementia and mild cognitive impairment. Cochrane Database of Systematic Reviews 2012;11:CD002854.</t>
  </si>
  <si>
    <t>65. Lampit A, Hallock H, Valenzuela M. Computerized cognitive training in cognitively healthy older adults: a systematic review and meta‐analysis of effect modifiers. PLoS Medicine / Public Library of Science 2014;11(11):e1001756.</t>
  </si>
  <si>
    <t>71. Mazereeuw G, Lanctot KL, Chau SA, Swardfager W, Herrmann N. Effects of omega‐ 3 fatty acids on cognitive performance: a meta‐analysis. Neurobiol Aging 2012.</t>
  </si>
  <si>
    <t>72. McGuinness B, Craig D, Bullock R, Passmore P. Statins for the prevention of dementia. Cochrane Database Syst Rev 2016;1:Cd003160.</t>
  </si>
  <si>
    <t>73. McGuinness B, Todd S, Passmore P, Bullock R. Blood pressure lowering in patients without prior cerebrovascular disease for prevention of cognitive impairment and dementia. Cochrane Database of Systematic Reviews 2009(4):CD004034.</t>
  </si>
  <si>
    <t>78. Russ Tom C, Morling Joanne R. Cholinesterase inhibitors for mild cognitive impairment. Cochrane Database of Systematic Reviews: John Wiley &amp; Sons, Ltd; 2012. http://onlinelibrary.wiley.com/doi/10.1002/14651858.CD009132.pub2/abstrac t 66 http://onlinelibrary.wiley.com/store/10.1002/14651858.CD009132.pub2/asset/CD0 09132.pdf?v=1&amp;t=i2rjjnmi&amp;s=dcf78350aedf488bb38458f88ed1c2f56a2583ae</t>
  </si>
  <si>
    <t>85. Young J, Angevaren M, Rusted J, Tabet N. Aerobic exercise to improve cognitive function in older people without known cognitive impairment. Cochrane Database of Systematic Reviews 2015;4:CD005381.</t>
  </si>
  <si>
    <t>Cognitive therapies for increasing physical activity</t>
  </si>
  <si>
    <t>29. Berry M, Rejeski J, Miller M, Adair N, Lang W, Foy C, et al. A lifestyle activity intervention in patients with chronic obstructive pulmonary disease. Respir Med 2010;104:829‐839.</t>
  </si>
  <si>
    <t>30. Brawley L, Rejeski J, Lutes L. a group‐mediated cognitive‐behavioral intervention for increasing adherence to physical activity in older adults. J Appl Biobehav Res 2000;5:47‐65.</t>
  </si>
  <si>
    <t>31. Calfas K, Sallis J, Nichols J, Sarkin J, Johnson M, Caparosa S, et al. Project GRAD: Two‐year outcomes of a randomized controlled physical activity intervention among young adults. Am J Prev Med 2000;18:28–37.</t>
  </si>
  <si>
    <t>32. Christiansen S, Oettingen G, Dahme B, Klinger R. A short goal‐pursuit intervention to improve physical capacity: A randomized clinical trial in chronic back pain patients. Pain 2010;149:444–452.</t>
  </si>
  <si>
    <t>33. Cramp A, Brawley L. Moms in motion: a group‐mediated cognitive‐behavioral physical activity intervention. Int J Behav Nutr Phys Act 2006, 3:23.</t>
  </si>
  <si>
    <t>34. De Greef K, Deforche B, Tudor‐Locke C, De Bourdeaudhuij I. A cognitive‐behavioural pedometer‐based group intervention on physical activity and sedentary behaviour in individuals with type 2 diabetes. Health Educ 2010;25:724–736.</t>
  </si>
  <si>
    <t>35. De Greef K, Deforche B, Ruige J, Buckaert J, Tudor‐Locke C, Kaufman JM, De Bourdeaudhuij I. the effects of a pedometer‐based behavioral modification program with telephone support on physical activity and sedentary behavior in type 2 diabetes patients. Patient Educ Couns 2011;84:275.279.</t>
  </si>
  <si>
    <t>36. Dunn A, Marcus B, Kampert J, Garcia M, Kohl H, Blair S. Comparison of lifestyle and structured interventions to increase physical activity and cardiorespiratory fitness. JAMA 1999;281:327‐334.</t>
  </si>
  <si>
    <t>37. Houle J, Doyon O, Vadeboncoeur N, Turbide G, Diaz A, Poirier P. Innovative program to increase physical activity following an acute coronary syndrome: randomized controlled trial. Patient Educ Couns 2011:85:e237‐e244.</t>
  </si>
  <si>
    <t>38. Kirk A, Mutrie N, MacIntyre P, Fisher M. Promoting and maintaining physical activity in people with type 2 diabetes. Am J Prev Med 2004;27:289– 296.</t>
  </si>
  <si>
    <t>39. May A, van Weert E, Korstjenss I, Hoekstra‐Weebers J, van der Schans C, Zonderland M, et al. Improved physical fitness of cancer survivors: A randomised controlled trial comparing physical training with physical and cognitive‐behavioural training. Acta Oncol 2008;47:825‐834.</t>
  </si>
  <si>
    <t>40. McDermott M, Liu K, Guralnik J, Criqui M, Spring B, Tian L, et al. Home‐based walking exercise intervention in peripheral artery disease. A randomized clinical trial. JAMA 2013;31:57‐65.</t>
  </si>
  <si>
    <t>41. Perna F, Craft L, Freund K, Skrinar G, Stone M, Kachnic L, et al. The effect of a cognitive behavioral exercise intervention on clinical depression in a multiethnic sample of women with breast cancer: a randomized controlled trial. International J Sport Exer Psychol 2010;8:36‐47.</t>
  </si>
  <si>
    <t>42. Prinsen H, Bleijenberg G, Heijmen L, Zwarts M, Leer J, Heershap A, et al. The role of physical activity and physical fitness in postcancer fatigue: a randomized controlled trial. Support Care Cancer 2013;21:2279–2288</t>
  </si>
  <si>
    <t>43. Rejeski J, Brawley L, Ambrosius W, Brubaker P, Focht B, Foy C, et al. Older adults with chronic disease: benefits of group‐mediated counseling in the promotion of physically active lifestyles. Health Psychol 2003;22:414–423.</t>
  </si>
  <si>
    <t>44. Rogers L, Hopkins‐Price P, Vicari S, Markwell S, Pamenter R, Courneya K, et al. Physical activity and health outcomes three months after completing a physical activity behavior change intervention: persistent and delayed effects. Cancer Epidemiol Biomarkers Prev 2009;18:1410–8.</t>
  </si>
  <si>
    <t>45. Schneider J, Cook J, Douglas L. Cognitive‐behavioral therapy, exercise, and older adults’ quality of life. West J Nurs Res 2008;30:704‐723</t>
  </si>
  <si>
    <t>46. Simons‐Morton D, Blair S, King A, Morgan T, Applegate W, O’Toole M, et al. effects of physical activity counselling in primary care. The activity counselling trial: a randomized controlled trial. JAMA 2001;286: 677‐687.</t>
  </si>
  <si>
    <t>47. Sniehotta F, Scholz U, Schwarzer R, Fuhrmann B, Kiwus U, Völler H. Long‐term effects of two psychological interventions on physical exercise and self‐regulation following coronary rehabilitation. Int J Behav Med 2005;12:244–255.</t>
  </si>
  <si>
    <t>48. Stadler G, Oettingen G, Gollwitzer P. Physical activity in women effects of a self‐regulation intervention. Am J Prev Med 2009;36:29–34</t>
  </si>
  <si>
    <t>49. Taylor C, Demoor C, Smith M, Dunn A, Basen‐Engquist K, Nielsen I, et al. Active for life after cancer: a randomized trial examining a lifestyle physical activity program for prostate cancer patients. Psychooncology 2006;15:847–862.a</t>
  </si>
  <si>
    <t xml:space="preserve">Effekter av sekundærforebyggende tiltak mot villet egenskade </t>
  </si>
  <si>
    <t>9. Hawton K, Witt KG, Taylor Salisbury TL, Arensman E, Gunnell D, Townsend E, et al. Interventions for self‐harm in children and adolescents. Cochrane Database Syst Rev. 2015;12:CD012013.</t>
  </si>
  <si>
    <t>10. Inagaki M, Kawashima Y, Kawanishi C, Yonemoto N, Sugimoto T, Furuno T, et al. Interventions to prevent repeat suicidal behavior in patients admitted to an emergency department for a suicide attempt: a meta‐analysis. J Affect Disord. 2015;175:66‐78.</t>
  </si>
  <si>
    <t>11. SBU. Skolbaserade program för att förebygga självskadebeteende inklusive suicidförsök. En systematisk litteraturöversikt. Stockholm: 2015 SBU‐rapport nr 241.</t>
  </si>
  <si>
    <t>12. Soomro GM, Kakhi S. Deliberate self‐harm (and attempted suicide). BMJ Clin Evid. 2015;2015.</t>
  </si>
  <si>
    <t>Effekt av trombolytisk behandling i intervallet 3 til 4,5 timer etter hjerneslag</t>
  </si>
  <si>
    <t>7. Wardlaw JM, Murray V, Berge E, del Zoppo GJ. Thrombolysis for acute ischaemic stroke. Cochrane Database Syst Rev 2014;7:CD000213.</t>
  </si>
  <si>
    <t>Effekt av fysisk trening for personer med kreft</t>
  </si>
  <si>
    <t>10. Mishra SI, Scherer RW, Geigle PM, Berlanstein DR, Topaloglu O, Gotay CC, et al. Exercise interventions on health‐related quality of life for cancer survivors. Cochrane Database Syst Rev 2012;8:CD007566.</t>
  </si>
  <si>
    <t>16. Mishra SI, Scherer RW, Snyder C, Geigle PM, Berlanstein DR, Topaloglu O. Exercise interventions on health‐related quality of life for people with cancer during active treatment. Cochrane Database Syst Rev 2012;8:CD008465.</t>
  </si>
  <si>
    <t>17. Bergenthal N, Will A, Streckmann F, Wolkewitz KD, Monsef I, Engert A, et al. Aerobic physical exercise for adult patients with haematological malignancies. Cochrane Database Syst Rev 2014;11:CD009075.</t>
  </si>
  <si>
    <t>18. Paramanandam VS, Roberts D. Weight training is not harmful for women with breast cancer‐related lymphoedema: a systematic review. J Physiother 2014;60(3):136‐143.</t>
  </si>
  <si>
    <t>19. Grande AJ, Silva V, Riera R, Medeiros A, Vitoriano SG, Peccin MS, et al. Exercise for cancer cachexia in adults. Cochrane Database Syst Rev 2014;11:CD010804.</t>
  </si>
  <si>
    <t>Effekt av tiltak for barn og unge med overvekt eller fedme</t>
  </si>
  <si>
    <t>17. Oude LH, Baur L, Jansen H, Shrewsbury VA, O'Malley C, Stolk RP, et al. Interventions for treating obesity in children. Cochrane Database of Systematic Reviews 2009(1):CD001872.</t>
  </si>
  <si>
    <t>50. Annesi JJ, Smith AE, Tennant GA. Effects of a cognitive-behaviorally based physical activity treatment for 4- and 5-year-old children attending US preschools. Int J Behav Med 2013;20(4):562-566.</t>
  </si>
  <si>
    <t>51. Backlund C, Sundelin G, Larsson C. Effect of a 1-year lifestyle intervention on physical activity in overweight and obese children. Advances in Physiotherapy 2011;13(3):87-96.</t>
  </si>
  <si>
    <t>52. Backlund C, Sundelin G, Larsson C. Effects of a 2-year lifestyle intervention on physical activity in overweight and obese children. Advances in Physiotherapy 2011;13(3):97-109.</t>
  </si>
  <si>
    <t>53. Waling M, Lind T, Hernell O, Larsson C. A one-year intervention has modest effects on energy and macronutrient intakes of overweight and obese Swedish children. The Journal of nutrition 2010;140(10):1793-1798.</t>
  </si>
  <si>
    <t>54. Waling M, Backlund C, Lind T, Larsson C. Effects on metabolic health after a 1-yearlifestyle intervention in overweight and obese children: a randomized controlled trial. Journal of Nutrition and Metabolism 2012:913965.</t>
  </si>
  <si>
    <t>55. Barkin SL, Gesell SB, Poe EK, Ip EH. Changing overweight latino preadolescent body mass index: The effect of the parent-child dyad. Clin Pediatr (Phila) 2011;50(1):29-36.</t>
  </si>
  <si>
    <t>56. Berkowitz RI, Rukstalis MR, Bishop-Gilyard CT, Moore RH, Gehrman CA, Xanthopoulos MS, et al. Treatment of adolescent obesity comparing self-guided and group lifestyle modification programs: A potential model for primary care. Journal of Pediatric PsychologyVol38(9), Oct 2013, pp978-986 2013(9):Oct-986.</t>
  </si>
  <si>
    <t>57. Boodai SA, McColl JH, Reilly JJ. National Adolescent Treatment Trial for Obesity in Kuwait (NATTO): Project design and results of a randomised controlled trial of a good practice approach to treatment of adolescent obesity in Kuwait. Trials 2014;15(1).</t>
  </si>
  <si>
    <t>58. Croker H, Viner RM, Nicholls D, Haroun D, Chadwick P, Edwards C, et al. Family-based behavioural treatment of childhood obesity in a UK national health service setting: Randomized controlled trial. Int J Obes 2012;36(1):16-26.</t>
  </si>
  <si>
    <t>59. Davoli AM, Broccoli S, Bonvicini L, Fabbri A, Ferrari E, D'Angelo S, et al. Pediatrician-led motivational interviewing to treat overweight children: an RCT. Pediatrics 2013;132(5):e1236-e1246.</t>
  </si>
  <si>
    <t>60. DeBar LL, Stevens VJ, Perrin N, Wu P, Pearson J, Yarborough BJ, et al. A primary carebased, multicomponent lifestyle intervention for overweight adolescent females. Pediatrics 2012;129(3):e611-e620.</t>
  </si>
  <si>
    <t>61. Diaz RG, Esparza-Romero J, Moya-Camarena SY, Robles-Sardin AE, Valencia ME. Lifestyle Intervention in Primary Care Settings Improves Obesity Parameters among Mexican Youth. J Am Diet Assoc 2010;110(2):285-290.</t>
  </si>
  <si>
    <t>62. Doyle AC, Goldschmidt A, Huang C, Winzelberg AJ, Taylor CB, Wilfley DE. Reduction of Overweight and Eating Disorder Symptoms via the Internet in Adolescents: A Randomized Controlled Trial. J Adolesc Health 2008;43(2):172-179.</t>
  </si>
  <si>
    <t>63. Epstein LH, Roemmich JN, Stein RI, Paluch RA, Kilanowski CK. The challenge of identifying behavioral alternatives to food: clinic and field studies. Ann Behav Med 2005;30(3):201-209.</t>
  </si>
  <si>
    <t>64. Flodmark CE, Ohlsson T, Ryden O, Sveger T. Prevention of progression to severe obesity in a group of obese schoolchildren treated with family therapy. Pediatrics 1993;91(5):880- 884.</t>
  </si>
  <si>
    <t>65. Ford AL, Bergh C, Sodersten P, Sabin MA, Hollinghurst S, Hunt LP, et al. Treatment of childhood obesity by retraining eating behaviour: randomised controlled trial. BMJ (Clinical research ed) 2010;340:b5388.</t>
  </si>
  <si>
    <t>66. Gong L, Yuan F, Teng J, Li X, Zheng S, Lin L, et al. Weight loss, inflammatory markers, and improvements of iron status in overweight and obese children. J Pediatr 2014;164(4):795-800.e792.</t>
  </si>
  <si>
    <t>67. Gourlan M, Sarrazin P, Trouilloud D. Motivational interviewing as a way to promote physical activity in obese adolescents: a randomised-controlled trial using selfdetermination theory as an explanatory framework. Psychology and Health 2013;28(11):1265-1286.</t>
  </si>
  <si>
    <t>68. Grey M, Berry D, Davidson M, Galasso P, Gustafson E, Melkus G. Preliminary testing of a program to prevent type 2 diabetes among high-risk youth. J Sch Health 2004;74(1):10- 15.</t>
  </si>
  <si>
    <t>69. Grey M, Jaser SS, Holl MG, Jefferson V, Dziura J, Northrup V. A multifaceted school-based intervention to reduce risk for type 2 diabetes in at-risk youth. Prev Med 2009;49(2- 3):122-128.</t>
  </si>
  <si>
    <t>70. Hofsteenge GH, Chinapaw MJM, Delemarre-van de Waal HA, Weijs PJM. Long-term effect of the Go4it group treatment for obese adolescents: A randomised controlled trial. Clin Nutr 2014;33(3):385-391.</t>
  </si>
  <si>
    <t>71. Hughes AR, Stewart L, Chapple J, McColl JH, Donaldson MD, Kelnar CJ, et al. Randomized, controlled trial of a best-practice individualized behavioral program for treatment of childhood overweight: Scottish Childhood Overweight Treatment Trial (SCOTT). Pediatrics 2008;121(3):e539-546.</t>
  </si>
  <si>
    <t>72. Jelalian E, Mehlenbeck R, Lloyd-Richardson EE, Birmaher V, Wing RR. 'Adventure therapy' combined with cognitive-behavioral treatment for overweight adolescents. Int J Obes (Lond) 2006;30(1):31-39.</t>
  </si>
  <si>
    <t>73. Jelalian E, Lloyd-Richardson EE, Mehlenbeck RS, Hart CN, Flynn-O'Brien K, Kaplan J, et al. Behavioral weight control treatment with supervised exercise or peer-enhanced adventure for overweight adolescents. J Pediatr 2010;157(6):923-928.</t>
  </si>
  <si>
    <t>74. Lloyd-Richardson EE, Jelalian E, Sato AF, Hart CN, Mehlenbeck R, Wing RR. Two-year follow-up of an adolescent behavioral weight control intervention. Pediatrics 2012;130(2):e281-e288.</t>
  </si>
  <si>
    <t>75. Johnston CA, Tyler C, Fullerton G, Poston WS, Haddock CK, McFarlin B, et al. Results of an intensive school-based weight loss program with overweight Mexican American children. Int J Pediatr Obes 2007;2(3):144-152.</t>
  </si>
  <si>
    <t>76. Johnston CA, Moreno JP, Gallagher MR, Wang J, Papaioannou MA, Tyler C, et al. Achieving long-term weight maintenance in Mexican-American adolescents with a school-based intervention. J Adolesc Health 2013;53(3):335-341.</t>
  </si>
  <si>
    <t>77. Johnston CA, Tyler C, McFarlin BK, Poston WS, Haddock CK, Reeves R, et al. Weight loss in overweight Mexican American children: a randomized, controlled trial. Pediatrics 2007;120(6):e1450-1457.</t>
  </si>
  <si>
    <t>78. Johnston CA, Tyler C, McFarlin BK, Poston WSC, Haddock CK, Reeves RS, et al. Effects of a school-based weight maintenance program for mexican-american children: Results at 2 years. Obesity 2010;18(3):542-547.</t>
  </si>
  <si>
    <t>79. Kalarchian MA, Levine MD, Arslanian SA, Ewing LJ, Houck PR, Cheng Y, et al. Familybased treatment of severe pediatric obesity: Randomized, controlled trial. Pediatrics 2009;124(4):1060-1068.</t>
  </si>
  <si>
    <t>80. Kalavainen MP, Korppi MO, Nuutinen OM. Clinical efficacy of group-based treatment for childhood obesity compared with routinely given individual counseling. Int J Obes (Lond) 2007;31(10):1500-1508.</t>
  </si>
  <si>
    <t>81. Kalavainen M, Korppi M, Nuutinen O. Long-term efficacy of group-based treatment for childhood obesity compared with routinely given individual counselling. Int J Obes 2011;35(4):530-533.</t>
  </si>
  <si>
    <t>82. Kalavainen M, Utriainen P, Vanninen E, Korppi M, Nuutinen O. Impact of childhood obesity treatment on body composition and metabolic profile. World J Pediatr 2012;8(1):31-37.</t>
  </si>
  <si>
    <t>83. Kokkvoll A, Grimsgaard S, Odegaard R, Flaegstad T, Njolstad I. Single versus multiplefamily intervention in childhood overweight - Finnmark Activity School: A randomised trial. Arch Dis Child 2014;99(3):225-231.</t>
  </si>
  <si>
    <t>84. Kokkvoll A, Grimsgaard S, Steinsbekk S, Flaegstad T, Njolstad I. Health in overweight children: 2-year follow-up of Finnmark Activity School-a randomised trial. Arch Dis Child 2014.</t>
  </si>
  <si>
    <t>85. Lison JF, Real-Montes JM, Torro I, Arguisuelas MD, Alvarez-Pitti J, Martinez-Gramage J, et al. Exercise intervention in childhood obesity: A randomized controlled trial comparing hospital-versus home-based groups. Acad Pediatr 2012;12(4):319-325.</t>
  </si>
  <si>
    <t>86. Lochrie AS, Wysocki T, Hossain J, Milkes A, Antal H, Buckloh L, et al. The effects of a family-based intervention (FBI) for overweight/obese children on health and psychological functioning. Clinical Practice in Pediatric PsychologyVol1(2), Jun 2013, pp159-170 2013(2):Jun-170.</t>
  </si>
  <si>
    <t>87. Looney SM, Raynor HA. Examining the effect of three low-intensity pediatric obesity interventions: A pilot randomized controlled trial. Clin Pediatr (Phila) 2014;53(14):1367- 1374.</t>
  </si>
  <si>
    <t>88. Maddison R, Marsh S, Foley L, Epstein LH, Olds T, Dewes O, et al. Screen-Time Weightloss Intervention Targeting Children at Home (SWITCH): A randomized controlled trial. International Journal of Behavioral Nutrition and Physical Activity 2014;11(1).</t>
  </si>
  <si>
    <t>89. McCallum Z, Wake M, Gerner B, Baur LA, Gibbons K, Gold L, et al. Outcome data from the LEAP (Live, Eat and Play) trial: a randomized controlled trial of a primary care intervention for childhood overweight/mild obesity. Int J Obes (Lond) 2007;31(4):630- 636.</t>
  </si>
  <si>
    <t>90. Naar-King S, Ellis D, Kolmodin K, Cunningham P, Jen K-L, Saelens B, et al. A Randomized Pilot Study of Multisystemic Therapy Targeting Obesity in African-American Adolescents. J Adolesc Health 2009;45(4):417-419.</t>
  </si>
  <si>
    <t>91. Ellis DA, Janisse H, Naar-King S, Kolmodin K, Jen K-L, Cunningham P, et al. The effects of multisystemic therapy on family support for weight loss among obese African-American adolescents: Findings from a randomized controlled trial. J Dev Behav Pediatr 2010;31(6):461-468.</t>
  </si>
  <si>
    <t>92. Nguyen B, Shrewsbury VA, O'Connor J, Steinbeck KS, Lee A, Hill AJ, et al. Twelve-month outcomes of the loozit randomized controlled trial: a community-based healthy lifestyle program for overweight and obese adolescents. Arch Pediatr Adolesc Med 2012;166(2):170-177.</t>
  </si>
  <si>
    <t>93. Nguyen B, Shrewsbury VA, O'Connor J, Steinbeck KS, Hill AJ, Shah S, et al. Two-year outcomes of an adjunctive telephone coaching and electronic contact intervention for adolescent weight-loss maintenance: the Loozit randomized controlled trial. Int J Obes (Lond) 2013;37(3):468-472.</t>
  </si>
  <si>
    <t>94. Niederer I, Burgi F, Ebenegger V, Marques-Vidal P, Schindler C, Nydegger A, et al. Effects of a lifestyle intervention on adiposity and fitnes</t>
  </si>
  <si>
    <t>95. Pakpour AH, Gellert P, Dombrowski SU, Fridlund B. Motivational Interviewing With Parents for Obesity: An RCT. Pediatrics 2015.</t>
  </si>
  <si>
    <t>96. Patrick K, Norman GJ, Davila EP, Calfas KJ, Raab F, Gottschalk M, et al. Outcomes of a 12- month technology-based intervention to promote weight loss in adolescents at risk for type 2 diabetes. Journal of diabetes science and technology 2013;7(3):759-770.</t>
  </si>
  <si>
    <t>97. Pbert L, Druker S, Gapinski MA, Gellar L, Magner R, Reed G, et al. A school nursedelivered intervention for overweight and obese adolescents. J Sch Health 2013;83(3):182-193.</t>
  </si>
  <si>
    <t>98. Quattrin T, Roemmich JN, Paluch R, Yu J, Epstein LH, Ecker MA. Efficacy of family-based weight control program for preschool children in primary care. Pediatrics 2012;130(4):660-666.</t>
  </si>
  <si>
    <t>99. Quattrin T, Roemmich JN, Paluch R, Yu J, Epstein LH, Ecker MA. Treatment outcomes of overweight children and parents in the medical home. Pediatrics 2014;134(2):290-297.</t>
  </si>
  <si>
    <t>100. Reinehr T, Schaefer A, Winkel K, Finne E, Toschke AM, Kolip P. An effective lifestyle intervention in overweight children: Findings from a randomized controlled trial on " Obeldicks light". Clin Nutr 2010;29(3):331-336.</t>
  </si>
  <si>
    <t>101. Saelens BE, Sallis JF, Wilfley DE, Patrick K, Cella JA, Buchta R. Behavioral weight control for overweight adolescents initiated in primary care. Obes Res 2002;10(1):22-32.</t>
  </si>
  <si>
    <t>102. Saelens BE, Lozano P, Scholz K. A randomized clinical trial comparing delivery of behavioral pediatric obesity treatment using standard and enhanced motivational approaches. Journal of Pediatric PsychologyVol38(9), Oct 2013, pp954-964 2013(9):Oct964.</t>
  </si>
  <si>
    <t>103. Santos RG, Durksen A, Rabbanni R, Chanoine JP, Lamboo Miln A, Mayer T, et al. Effectiveness of peer-based healthy living lesson plans on anthropometric measures and physical activity in elementary school students: a cluster randomized trial. JAMA Pediatrics 2014;168(4):330-337.</t>
  </si>
  <si>
    <t>104. Savoye M, Shaw M, Dziura J, Tamborlane WV, Rose P, Guandalini C, et al. Effects of a weight management program on body composition and metabolic parameters in overweight children: a randomized controlled trial. Jama 2007;297(24):2697-2704.</t>
  </si>
  <si>
    <t>105. Savoye M, Nowicka P, Shaw M, Yu S, Dziura J, Chavent G, et al. Long-term results of an obesity program in an ethnically diverse pediatric population. Pediatrics 2011;127(3):402-410.</t>
  </si>
  <si>
    <t>106. Savoye M, Caprio S, Dziura J, Camp A, Germain G, Summers C, et al. Reversal of early abnormalities in glucose metabolism in obese youth: Results of an intensive lifestyle randomized controlled trial. Diabetes Care 2014;37(2):317-324.</t>
  </si>
  <si>
    <t>107. Stark LJ, Spear S, Boles R, Kuhl E, Ratcliff M, Scharf C, et al. A pilot randomized controlled trial of a clinic and home-based behavioral intervention to decrease obesity in preschoolers. Obesity 2011;19(1):134-141.</t>
  </si>
  <si>
    <t>108. Stark LJ, Clifford LM, Towner EK, Filigno SS, Zion C, Bolling C, et al. A pilot randomized controlled trial of a behavioral family-based intervention with and without home visits to decrease obesity in preschoolers. J Pediatr Psychol 2014;39(9):1001-1012.</t>
  </si>
  <si>
    <t>109. Steele RG, Aylward BS, Jensen CD, Cushing CC, Davis AM, Bovaird JA. Comparison of a family-based group intervention for youths with obesity to a brief individual family intervention: a practical clinical trial of positively fit. J Pediatr Psychol 2012;37(1):53-63.</t>
  </si>
  <si>
    <t>110. Taveras EM, Gortmaker SL, Hohman KH, Horan CM, Kleinman KP, Mitchell K, et al. Randomized controlled trial to improve primary care to prevent and manage childhood obesity the high five for kids study. Arch Pediatr Adolesc Med 2011;165(8):714-722.</t>
  </si>
  <si>
    <t>111. Van Der Baan-Slootweg O, Benninga MA, Beelen A, Van Der Palen J, TammingaSmeulders C, Tijssen JGP, et al. Inpatient treatment of children and adolescents with severe obesity in the Netherlands: A randomized clinical trial. JAMA Pediatrics 2014;168(9):807-814.</t>
  </si>
  <si>
    <t>112. Vos RC, Wit JM, Pijl H, Houdijk EC. Long-term effect of lifestyle intervention on adiposity, metabolic parameters, inflammation and physical fitness in obese children: a randomized controlled trial. Nutrition &amp; Diabetes 2011;1:e9.</t>
  </si>
  <si>
    <t>113. Vos RC, Huisman SD, Houdijk EC, Pijl H, Wit JM. The effect of family-based multidisciplinary cognitive behavioral treatment on health-related quality of life in childhood obesity. Quality of life research : an international journal of quality of life aspects of treatment, care and rehabilitation 2012;21(9):1587-1594.</t>
  </si>
  <si>
    <t>114. Wake M, Baur LA, Gerner B, Gibbons K, Gold L, Gunn J, et al. Outcomes and costs of primary care surveillance and intervention for overweight or obese children: the LEAP 2 randomised controlled trial. BMJ (Clinical research ed) 2009;339:b3308.</t>
  </si>
  <si>
    <t>115. Wake M, Lycett K, Clifford SA, Sabin MA, Gunn J, Gibbons K, et al. Shared care obesity management in 3-10 year old children: 12 month outcomes of HopSCOTCH randomised trial. BMJ 2013;346:f3092.</t>
  </si>
  <si>
    <t>116. Williamson DA, Martin PD, White MA, Newton R, Walden H, York-Crowe E, et al. Efficacy of an internet-based behavioral weight loss program for overweight adolescent AfricanAmerican girls. Eat Weight Disord 2005;10(3):193-203.</t>
  </si>
  <si>
    <t>117. Williamson DA, Champagne CM, Harsha DW, Han H, Martin CK, Newton RL, et al. Effect of an environmental school-based obesity prevention program on changes in body fat and body weight: a randomized trial. Obesity (Silver Spring, Md) 2012;20(8):1653-1661.</t>
  </si>
  <si>
    <t>118. Wright K, Suro Z. Using community--academic partnerships and a comprehensive schoolbased program to decrease health disparities in activity in school-aged children. Journal of prevention &amp; intervention in the community 2014;42(2):125-139.</t>
  </si>
  <si>
    <t>120. Reinehr T, Kleber M, Lass N, Toschke AM. Body mass index patterns over 5 y in obese children motivated to participate in a 1-y lifestyle intervention: age as a predictor of longterm success. Am J Clin Nutr 2010;91(5):1165-1171.</t>
  </si>
  <si>
    <t>121. Johnston CA, Moreno JP, El-Mubasher A, Gallagher M, Tyler C, Woehler D. Impact of a school-based pediatric obesity prevention program facilitated by health professionals. J Sch Health 2013;83(3):171-181.</t>
  </si>
  <si>
    <t>122. Daley AJ, Copeland RJ, Wright NP, Roalfe A, Wales JK. Exercise therapy as a treatment for psychopathologic conditions in obese and morbidly obese adolescents: a randomized, controlled trial. Pediatrics 2006;118(5):2126-2134.</t>
  </si>
  <si>
    <t>123. Maddison R, Foley L, Ni MC, Jiang Y, Jull A, Prapavessis H, et al. Effects of active video games on body composition: A randomized controlled trial. Am J Clin Nutr 2011;94(1):156-163.</t>
  </si>
  <si>
    <t>124. Rodearmel SJ, Wyatt HR, Stroebele N, Smith SM, Ogden LG, Hill JO. Small changes in dietary sugar and physical activity as an approach to preventing excessive weight gain: the America on the Move family study. Pediatrics 2007;120(4):e869-879.</t>
  </si>
  <si>
    <t>125. Schranz N, Tomkinson G, Parletta N, Petkov J, Olds T. Can resistance training change the strength, body composition and self-concept of overweight and obese adolescent males? A randomised controlled trial. Br J Sports Med 2014;48(20):1482-1488.</t>
  </si>
  <si>
    <t>126. Sigal RJ, Alberga AS, Goldfield GS, Prud'homme D, Hadjiyannakis S, Gougeon R, et al. Effects of aerobic training, resistance training, or both on percentage body fat and cardiometabolic risk markers in obese adolescents: The healthy eating aerobic and resistance training in youth randomized clinical trial. JAMA Pediatrics 2014;168(11):1006-1014.</t>
  </si>
  <si>
    <t>127. Thivel D, Isacco L, Lazaar N, Aucouturier J, Ratel S, Dore E, et al. Effect of a 6-month school-based physical activity program on body composition and physical fitness in lean and obese schoolchildren. European Journal of Pediatrics 2011;170(11):1435-1443.</t>
  </si>
  <si>
    <t>128. Weintraub DL, Tirumalai EC, Haydel KF, Fujimoto M, Fulton JE, Robinson TN. Team sports for overweight children: The Stanford Sports to Prevent Obesity Randomized Trial (SPORT). Arch Pediatr Adolesc Med 2008;162(3):232-237.</t>
  </si>
  <si>
    <t>129. Berkowitz RI, Wadden TA, Gehrman CA, Bishop-Gilyard CT, Moore RH, Womble LG, et al. Meal replacements in the treatment of adolescent obesity: A randomized controlled trial. Obesity 2011;19(6):1193-1199.</t>
  </si>
  <si>
    <t>130. Demol S, Yackobovitch-Gavan M, Shalitin S, Nagelberg N, Gillon-Keren M, Phillip M. Lowcarbohydrate (low &amp; high-fat) versus high-carbohydrate low-fat diets in the treatment of obesity in adolescents. Acta Paediatrica, International Journal of Paediatrics 2009;98(2):346-351.</t>
  </si>
  <si>
    <t>131. Ebbeling CB, Leidig MM, Sinclair KB, Hangen JP, Ludwig DS. A reduced-glycemic load diet in the treatment of adolescent obesity. Arch Pediatr Adolesc Med 2003;157(8):773- 779.</t>
  </si>
  <si>
    <t>132. Ebbeling CB, Feldman HA, Chomitz VR, Antonelli TA, Gortmaker SL, Osganian SK, et al. A randomized trial of sugar-sweetened beverages and adolescent body weight. The New England journal of medicine 2012;367(15):1407-1416.</t>
  </si>
  <si>
    <t>133. Epstein LH, Paluch RA, Beecher MD, Roemmich JN. Increasing healthy eating vs. reducing high energy-dense foods to treat pediatric obesity. Obesity 2008;16(2):318-326.</t>
  </si>
  <si>
    <t>134. Kirk S, Brehm B, Saelens BE, Woo JG, Kissel E, D'Alessio D, et al. Role of carbohydrate modification in weight management among obese children: A randomized clinical trial. J Pediatr 2012;161(2):320-327.</t>
  </si>
  <si>
    <t>135. Kong AP, Choi KC, Chan RS, Lok K, Ozaki R, Li AM, et al. A randomized controlled trial to investigate the impact of a low glycemic index (GI) diet on body mass index in obese adolescents. BMC Public Health 2014;14:180.</t>
  </si>
  <si>
    <t xml:space="preserve">136. Matsuyama T, Tanaka Y, Kamimaki I, Nagao T, Tokimitsu I. Catechin safely improved
higher levels of fatness, blood pressure, and cholesterol in children. Obesity
2008;16(6):1338-1348. </t>
  </si>
  <si>
    <t>137. Mirza NM, Palmer MG, Sinclair KB, McCarter R, He J, Ebbeling CB, et al. Effects of a low glycemic load or a low-fat dietary intervention on body weight in obese Hispanic American children and adolescents: a randomized controlled trial. Am J Clin Nutr 2013;97(2):276-285.</t>
  </si>
  <si>
    <t>138. Parillo M, Licenziati MR, Vacca M, De MD, Iannuzzi A. Metabolic changes after a hypocaloric, low-glycemic-index diet in obese children. J Endocrinol Invest 2012;35(7):629-633.</t>
  </si>
  <si>
    <t>139. Racine NM, Watras AC, Carrel AL, Allen DB, McVean JJ, Clark RR, et al. Effect of conjugated linoleic acid on body fat accretion in overweight or obese children. Am J Clin Nutr 2010;91(5):1157-1164.</t>
  </si>
  <si>
    <t>140. Ramon-Krauel M, Salsberg SL, Ebbeling CB, Voss SD, Mulkern RV, Apura MM, et al. A low-glycemic-load versus low-fat diet in the treatment of fatty liver in obese children. Childhood Obesity 2013;9(3):252-260.</t>
  </si>
  <si>
    <t>143. Kendall D, Vail A, Amin R, Barrett T, Dimitri P, Ivison F, et al. Metformin in obese children and adolescents: the MOCA trial. J Clin Endocrinol Metab 2013;98(1):322-329.</t>
  </si>
  <si>
    <t>144. Rezvanian H, Hashemipour M, Kelishadi R, Tavakoli N, Poursafa P. A randomized, triple masked, placebo-controlled clinical trial for controlling childhood obesity. World J Pediatr 2010;6(4):317-322.</t>
  </si>
  <si>
    <t>145. Wilson DM, Abrams SH, Aye T, Lee PDK, Lenders C, Lustig RH, et al. Metformin extended release treatment of adolescent obesity: A 48-week randomized, double-blind, placebocontrolled trial with 48-week follow-up. Arch Pediatr Adolesc Med 2010;164(2):116-123.</t>
  </si>
  <si>
    <t>146. Yanovski JA, Krakoff J, Salaita CG, McDuffie JR, Kozlosky M, Sebring NG, et al. Effects of metformin on body weight and body composition in obese insulin-resistant children: A randomized clinical trial. Diabetes 2011;60(2):477-485.</t>
  </si>
  <si>
    <t>147. O'Brien PE, Sawyer SM, Laurie C, Brown WA, Skinner S, Veit F, et al. Laparoscopic adjustable gastric banding in severely obese adolescents: A randomized trial. JAMA - Journal of the American Medical Association 2010;303(6):519-526.</t>
  </si>
  <si>
    <t>48. Chanoine JP, Hampl S, Jensen C, Boldrin M, Hauptman J. Effect of orlistat on weight and body composition in obese adolescents: a randomized controlled trial. Jama 2005;293(23):2873-2883.</t>
  </si>
  <si>
    <t>49. Maahs D, de Serna DG, Kolotkin RL, Ralston S, Sandate J, Qualls C, et al. Randomized, double-blind, placebo-controlled trial of orlistat for weight loss in adolescents. Endocr Pract 2006;12(1):18-28.</t>
  </si>
  <si>
    <t xml:space="preserve">Effekter av gruppetiltak for barn og unge som opplever samlivsbrudd </t>
  </si>
  <si>
    <t>17. Abel EM, Chung-Canine U, Broussard K. A Quasi-Experimental Evaluation of a School-Based Intervention for Children Experiencing Family Disruption. Journal of Evidence-Based Social Work 2013;10(2):136-144.</t>
  </si>
  <si>
    <t>18. Alpert-Gillis LJ, Pedro-Carroll JL, Cowen EL. The Children of Divorce Intervention Program: Development, Implementation, and Evaluation of a Program for Young Urban Children. Journal of Consulting and Clinical Psychology 1989;57:583-587.</t>
  </si>
  <si>
    <t>19. Anderson, Ronald F.; Kinney, Judith; Gerler, Edwin R. The effects of divorce groups on children's classroom behavior and attitudes toward divorce. Elementary School Guidance &amp; Counseling, Vol 19(1), Oct 1984, 70-76.</t>
  </si>
  <si>
    <t>20. Bornstein MT, Bornstein PH, Walters HA. Children of divorce: Empirical evaluation of a group-treatment program. J Clin Child Psychol 1988;17(3):248- 254.</t>
  </si>
  <si>
    <t>21. Botha CJ, Wild LG. Evaluation of a school-based intervention programme for South African children of divorce. Journal of Child and Adolescent Mental Health 2013;25:81-91.</t>
  </si>
  <si>
    <t>22. Burke DM, Van de Streek L. Children of divorce: An application of Hammond's group counseling for children. Elementary School Guidance &amp; Counseling 1989;24(2):112-118.</t>
  </si>
  <si>
    <t>23. Crosbie-Burnett M, Newcomer LL. Group-counseling children of divorce: the effects of a multimodal intervention. Journal of Divorce 1990;13(3):69-78.</t>
  </si>
  <si>
    <t>24. Drapeau S, Mireault G, Fafard A, Cloutier R. Evaluation of a program for children whose parents are separated: The Entramis program. Apprentissage et Socialisation 1993;16(1-2):65-77.</t>
  </si>
  <si>
    <t>25. Freeman R. Children in families experiencing separation and divorce: an investigation of the effects of brief intervention. Summary of the research. Toronto: Family Service Association of metropolitan Toronto, 1984. 41 p.</t>
  </si>
  <si>
    <t>26. Gwynn CA, Brantley HT. Effects of a Divorce Group Intervention for Elementary School Children. Psychol Sch 1987;24(2):161-164.</t>
  </si>
  <si>
    <t>27. Karami S, Ghasemzadeh A, Saadat M, Mazaheri E, Zandipour T. Effects of group counseling with cognitive-behvioral approach on reducing divorce children's depression. Procedia, Social and Behavioral Sciences 2012. p. 77-81.</t>
  </si>
  <si>
    <t>28. Omizo MM, Omizo SA. Group Counseling with Children of Divorce: New Findings. Elementary School Guidance and Counseling 1987;22(1):46-52.</t>
  </si>
  <si>
    <t>29. Pedro-Carroll JL, Cowen EL. The children of divorce intervention prgram: An investigation of the efficacy of a school-based prevention program. J Consult Clin Psychol 1985. p. 603-611.</t>
  </si>
  <si>
    <t>30. Pedro Carroll JL, Alpert-Gillis LJ, Cowen EL. An evaluation of the efficacy of a preventive intervention for 4th-6th grade urban children of divorce. J Prim Prev 1992;13(2):115-130.</t>
  </si>
  <si>
    <t>31. Pedro-Carroll JL, Alpert-Gillis LJ. Preventive interventions for children of divorce: A developmental model for 5 and 6year old children. J Prim Prev 1997;18(1):5-23.</t>
  </si>
  <si>
    <t>32. Pedro-Carroll JL, Sutton SE, Wyman PA. A two-year follow-up evaluation of a preventive intervention for young children of divorce. School Psych Rev 1999;28(3):467-476.</t>
  </si>
  <si>
    <t>33. Pelleboer-Gunnink HA, Van der Valk IE, Branje SJ, Van Doorn MD, Dekovic M. Effectiveness and moderators of the preventive intervention kids in divorce situations: A randomized controlled trial. J Fam Psychol 2015;29(5):799-805.</t>
  </si>
  <si>
    <t>34. Sanders DR, Riester AE. School-based counseling groups for children of divorce: Effects on the self-concepts of 5th grade children. Journal of Child &amp; Adolescent Group Therapy 1996;6(1):27-43.</t>
  </si>
  <si>
    <t>35. Sheridan JT, Baker SB, de Lissovoy V. Structured group counseling and explicit bibliotherapy as in-school strategies for preventing problems in youth of changing families. School Counselor 1984;32(2):134-141.</t>
  </si>
  <si>
    <t>36. Skitka LJ, Frazier M. Ameliorating the effects of parental divorce: Do small group interventions work? Journal of Divorce &amp; Remarriage 1995;24(3-4):159- 179.</t>
  </si>
  <si>
    <t>37. Stolberg AL, Garrison KM. Evaluating a primary prevention program for children of divorce. Am J Community Psychol 1985. P. 111-124.</t>
  </si>
  <si>
    <t>38. Stolberg AL, Mahler J. Enhancing Treatment Gains in a School-Based Intervention for Children of Divorce through Skill Training, Parental Involvement, and Transfer Procedures. 1994.</t>
  </si>
  <si>
    <t>Effekt av organisering av kommunale rehabiliteringstjenester ved nevrologiske tilstander</t>
  </si>
  <si>
    <t>14. Gjelsvik BE, Hofstad H, Smedal T, Eide GE, Naess H, Skouen JS, et al. Balance and walking after three different models of stroke rehabilitation: early 47 supported discharge in a day unit or at home, and traditional treatment (control). BMJ Open 2014;4(5):e004358.</t>
  </si>
  <si>
    <t>15. Hesse S, Welz A, Werner C, Quentin B, Wissel J. Comparison of an intermittent high-intensity vs continuous low-intensity physiotherapy service over 12 months in community-dwelling people with stroke: a randomized trial. Clinical Rehabilitation 2011;25(2):146-156.</t>
  </si>
  <si>
    <t>16. Hofstad H, Gjelsvik BE, Naess H, Eide GE, Skouen JS. Early supported discharge after stroke in Bergen (ESD Stroke Bergen): three and six months results of a randomised controlled trial comparing two early supported discharge schemes with treatment as usual. BMC Neurology 2014;14(1):239.</t>
  </si>
  <si>
    <t>17. Hofstad H, Naess H, Moe-Nilssen R, Skouen JS. ESD stroke bergen-an RCT comparing two different schemes of early supported discharge after stroke with ordinary treatment: Results from 3 months follow-up. Neurorehabilitation and Neural Repair 2012;26 (6):748.</t>
  </si>
  <si>
    <t>18. Hofstad H, Naess H, Moe-Nilssen R, Skouen JS. Early supported discharge after stroke in Bergen (ESD Stroke Bergen): a randomized controlled trial comparing rehabilitation in a day unit or in the patients' homes with conventional treatment. International Journal of Stroke 2013;8(7):582-587.</t>
  </si>
  <si>
    <t>19. Olaleye OA, Hamzat TK, Owolabi MO. Stroke rehabilitation: should physiotherapy intervention be provided at a primary health care centre or the patients' place of domicile? Disability &amp; Rehabilitation 2014;36(1):49-54.</t>
  </si>
  <si>
    <t>20. Olney SJ, Nymark J, Brouwer B, Culham E, Day A, Heard J, et al. A randomized controlled trial of supervised versus unsupervised exercise programs for ambulatory stroke survivors. Stroke 2006;37(2):476-481.</t>
  </si>
  <si>
    <t>21. Roderick P, Low J, Day R, Peasgood T, Mullee MA, Turnbull JC, et al. Stroke rehabilitation after hospital discharge: a randomized trial comparing domiciliary and day-hospital care. Age &amp; Ageing 2001;30(4):303-310.</t>
  </si>
  <si>
    <t>22. Ryan T, Enderby P, Rigby AS. A randomized controlled trial to evaluate intensity of community-based rehabilitation provision following stroke or hip fracture in old age. Clinical Rehabilitation 2006;20(2):123-131.</t>
  </si>
  <si>
    <t>23. Taule T, Strand LI, Assmus J, Skouen JS. Ability in daily activities after early supported discharge models of stroke rehabilitation. Scand J Occup Ther 2015:1-11.</t>
  </si>
  <si>
    <t>24. Wall JC, Turnbull GI. Evaluation of out-patient physiotherapy and a home exercise program in the management of gait asymmetry in residual stroke. Journal of neurologic rehabilitation1987. p. 115-123.</t>
  </si>
  <si>
    <t>25. Wertz RT, Weiss DG, Aten JL, Brookshire RH, Garcia-Bunuel L, Holland AL, et al. Comparison of clinic, home, and deferred language treatment for aphasia. A Veterans Administration Cooperative Study. Archives of Neurology 1986;43(7):653-658.</t>
  </si>
  <si>
    <t>26. Young J, Forster A. Methodology of a stroke rehabilitation trial. Clinical Rehabilitation 1991;5(2):127-133.</t>
  </si>
  <si>
    <t>27. Young J, Forster A. Day hospital and home physiotherapy for stroke patients: a comparative cost-effectiveness study. Journal of the Royal College of Physicians of London 1993;27(3):252-258.</t>
  </si>
  <si>
    <t>28. Young JB, Forster A. The Bradford community stroke trial: results at six months. BMJ 1992;304(6834):1085-1089.</t>
  </si>
  <si>
    <t>29. Young JFA. The Bradford community stroke trial: eight week results. Clinical Rehabilitation 1991;5:283-292.</t>
  </si>
  <si>
    <t>30. Altin Ertekin O, Gelecek N, Yildirim Y, Akdal G. Supervised versus home physiotherapy outcomes in stroke patients with unilateral visual neglect: A randomized controlled follow-up study. Journal of Neurological Sciences 2009;26(3):325-334.</t>
  </si>
  <si>
    <t xml:space="preserve">Psykoedukativ behandling for voksne med oppmerksomhets- og hyperaktivitetsforstyrrelse (ADHD) </t>
  </si>
  <si>
    <t>3. Hirvikoski T, Waaler E, Lindstrom T, Bolte S, Jokinen J. Cognitive behavior therapy-based psychoeducational groups for adults with ADHD and their significant others (PEGASUS): an open clinical feasibility trial. Atten Defic Hyperact Disord 2015;7(1):89-99.</t>
  </si>
  <si>
    <t>4. Salomone S, Shanahan JM, Bramham J, O'Connell RG, Robertson IH. A biofeedback-based programme to improve attention and impulsivity in adults with ADHD. Irish J Psychol 2012;33(2-3):86-93.</t>
  </si>
  <si>
    <t>5. Vidal R, Bosch R, Nogueira M, Gomez-Barros N, Valero S, Palomar G, et al. Psychoeducation for adults with attention deficit hyperactivity disorder vs. cognitive behavioral group therapy: a randomized controlled pilot study. J Nerv Ment Dis 2013;201(10):894-900.</t>
  </si>
  <si>
    <t>Ikke-invasiv prenatal testing (NIPT) for kjønnsbestemmelse av foster</t>
  </si>
  <si>
    <t>5. Wright CF, Wei Y, Higgins JP, Sagoo GS. Non‐invasive prenatal diagnostic test accuracy for fetal sex using cell‐free DNA a review and meta‐analysis. BMC Res Notes 2012;5(2):476.</t>
  </si>
  <si>
    <t>30. The Swedish Council on Health Technology Assessment. [Analysis of fetal DNA in maternal blood: non‐invasive fetal diagnostic tests for blood group and sex determination]. Stockholm: Swedish Council on Technology Assessment in Health Care (SBU); 2011.</t>
  </si>
  <si>
    <t>31. Devaney SA, Palomaki GE, Scott JA, Bianchi DW. Noninvasive fetal sex determination using cell‐free fetal DNA: a systematic review and meta‐analysis. JAMA 2011;306(6):627‐36.</t>
  </si>
  <si>
    <t>45. Mackie FL, Hemming K, Allen S, Morris RK, Kilby MD. The accuracy of cell‐free fetal DNA‐based non‐invasive prenatal testing in singleton pregnancies: a systematic review and bivariate meta‐analysis. BJOG 2016.</t>
  </si>
  <si>
    <t>Mekanisk trombektomi ved akutt hjerneinfarkt</t>
  </si>
  <si>
    <t>29. Kidwell CS, Jahan R, Gornbein J, Alger JR, Nenov V, Ajani Z, et al. A trial of imaging selection and endovascular treatment for ischemic stroke. N Engl J Med 2013;368(10):914-923.</t>
  </si>
  <si>
    <t>30. Broderick JP, Palesch YY, Demchuk AM, Yeatts SD, Khatri P, Hill MD, et al. Endovascular therapy after intravenous t-PA versus t-PA alone for stroke. N Engl J Med 2013;368(10):893-903.</t>
  </si>
  <si>
    <t>31. Ciccone A, Valvassori L, Nichelatti M, Sgoifo A, Ponzio M, Sterzi R, et al. Endovascular treatment for acute ischemic stroke. N Engl J Med 2013;368(10):904-913.</t>
  </si>
  <si>
    <t>32. Berkhemer OA, Fransen PS, Beumer D, van den Berg LA, Lingsma HF, Yoo AJ, et al. A randomized trial of intraarterial treatment for acute ischemic stroke. N Engl J Med 2015;372(1):11-20.</t>
  </si>
  <si>
    <t>33. Campbell BCV, Mitchell PJ, Kleinig TJ, Dewey HM, Churilov L, Parsons MW, et al. Endovascular thrombectomy reduces length of stay and treatment costs within 3 months of stroke. International Journal of Stroke 2015;10:3.</t>
  </si>
  <si>
    <t>34. Jovin TG, Chamorro A, Cobo E, de Miquel MA, Molina CA, Rovira A, et al. Thrombectomy within 8 hours after symptom onset in ischemic stroke. N Engl J Med 2015;372(24):2296-2306.</t>
  </si>
  <si>
    <t>35. Saver JL, Goyal M, Bonafe A, Diener HC, Levy EI, Pereira VM, et al. Stentretriever thrombectomy after intravenous t-PA vs. t-PA alone in stroke. N Engl J Med 2015;372(24):2285-2295.</t>
  </si>
  <si>
    <t>36. Goyal M, ; Demchuk, A.M.; Menon, B.K.; Eesa, M.; Rempel, J.L.; Thornton, J. Randomized assessment of rapid endovascular treatment of ischemic stroke. . N Engl J Med 2015;372(11):1019-1030.</t>
  </si>
  <si>
    <t xml:space="preserve">Bruk av skjema i oppfølging av diabetes i allmennpraksis </t>
  </si>
  <si>
    <t>16. Bebb C, Kendrick D, Coupland C, Madeley R, Stewart J, Brown K, et al. A cluster randomised controlled trial of the effect of a treatment algorithm for hypertension in patients with type 2 diabetes. Br J Gen Pract 2007;57(535):136‐143.</t>
  </si>
  <si>
    <t>24. Cleveringa FG, Gorter KJ, Donk M, Rutten GE. Combined task delegation, computerized decision support, and feedback improve cardiovascular risk for type 2 diabetic patients: a cluster randomized trial in primary care. Diabetes Care 2008;31(12):2273‐2275.</t>
  </si>
  <si>
    <t xml:space="preserve">18. Maclean CD, Gagnon M, Callas P, Littenberg B. The Vermont diabetes information system: a cluster randomized trial of a population based decision support system. J Gen Intern Med 2009;24(12):1303‐1310. </t>
  </si>
  <si>
    <t>19. O'Connor PJ, Sperl‐Hillen JM, Rush WA, Johnson PE, Amundson GH, Asche SE. Impact of electronic health record clinical decision support on diabetes care: a randomized trial. Ann Fam Med 2011;9(1):12‐21.</t>
  </si>
  <si>
    <t>20. Olivarius NF, Beck‐Nielsen H, Andreasen AH, Hørder M, Pedersen PA. Randomised controlled trial of structured personal care of type 2 diabetes mellitus. BMJ (Clinical research ed) 2001;323(7319):970‐975.</t>
  </si>
  <si>
    <t>21. Renders CM, Valk GD, Franse LV, Schellevis FG, Eijk JT, Wal G. Long‐term effectiveness of a quality improvement program for patients with type 2 diabetes in general practice. Diabetes Care 2001;24(8):1365‐1370.</t>
  </si>
  <si>
    <t>22. O'Connor PJ, Sperl‐Hillen J, Johnson PE, Rush WA, Crain AL. Customized feedback to patients and providers failed to improve safety or quality of diabetes care: a randomized trial. Diabetes Care 2009;32(7):1158‐1163.</t>
  </si>
  <si>
    <t>25. Holbrook A, Thabane L, Keshavjee K, Dolovich L, Bernstein B, Chan D, et al. Individualized electronic decision support and reminders to improve diabetes care in the community: COMPETE II randomized trial. CMAJ 2009;181(1‐2):37‐ 44.</t>
  </si>
  <si>
    <t xml:space="preserve">Ikke invasiv prenatal testing (NIPT) for påvisning av trisomi 21, 18 og 13 </t>
  </si>
  <si>
    <t>14. Taylor‐Phillips S, Freeman K, Geppert J, Madan J, Uthman OA, Agbebiyi A, et al. Systematic review and cost‐consequense assessment of cell‐free fetal DNA testing for T21, T18 and T13 in UK ‐ final report http://legacy.screening.nhs.uk/fetalanomalies in press 2015.</t>
  </si>
  <si>
    <t>23. Taylor‐Phillips S, Freeman K, Geppert J, Agbebiyi A, Uthman OA, Madan J, et al. Accuracy of non‐invasive prenatal testing using cell‐free DNA for detection of Down, Edwards and Patau syndromes: a systematic review and meta‐analysis. BMJ Open 2016;6(1):e010002.</t>
  </si>
  <si>
    <t>15. SBU. Analys av foster‐DNA i kvinnana blod: icke‐invasiv fosterdiagnostik (NIPT) för trisomi 13,18 och 21. Health Technology Assessment 2015.</t>
  </si>
  <si>
    <t>31. CADTH. Non‐invasive prenatal testing: a review of the cost effectiveness and guidelines. Health Technology Assessment Database 2014(3).</t>
  </si>
  <si>
    <t>44. Hulstaert F, Neyt M, Gyselaers W. The non‐invasive prenatal test (NIPT) for trisomy 21 – health economic aspects. HTA Database 2014.</t>
  </si>
  <si>
    <t>45. Okun N, Teitelbaum M, Huang T, Dewa CS, Hoch JS. The price of performance: A cost and performance analysis of the implementation of cell‐free fetal DNA testing for Down syndrome in Ontario, Canada. Prenatal Diagnosis 2014;34(4):350‐356.</t>
  </si>
  <si>
    <t>46. Cuckle H, Benn P, Pergament E. Maternal cfDNA screening for Down syndrome‐‐a cost sensitivity analysis. Prenatal Diagnosis 2013;33(7):636‐642.</t>
  </si>
  <si>
    <t>47. O'Leary P, Maxwell S, Murch A, Hendrie D. Prenatal screening for Down syndrome in Australia: costs and benefits of current and novel screening strategies. Aust N Z J Obstet Gynaecol 2013;53(5):425‐433.</t>
  </si>
  <si>
    <t>Alternative opioid agonists in the treatment of opioid dependence</t>
  </si>
  <si>
    <t>15. Beck T, Haasen C, Verthein U, Walcher S, Schuler C, Backmund M, et al. Maintenance treatment for opioid dependence with slow‐release oral morphine: a randomized cross‐over, non‐inferiority study versus methadone. Addiction (Abingdon, England). 2014;109(4):617‐26.</t>
  </si>
  <si>
    <t xml:space="preserve">16.	 Hammig	R,	Kohler	W,	Bonorden‐Kleij	K,	Weber	B,	Lebentrau	K,	Berthel	T,	et	al.	
Safety	and	tolerability	of	slow‐release	oral	morphine	versus	methadone	in	the	
treatment	of	opioid	dependence.	Journal	of	substance	abuse	treatment.	
2014;47(4):275‐81.	</t>
  </si>
  <si>
    <t>17. Falcato L, Beck T, Reimer J, Verthein U. Self‐reported cravings for heroin and cocaine during maintenance treatment with slow‐release oral morphine compared with methadone: a randomized, crossover clinical trial. Journal of clinical psychopharmacology. 2015;35(2):150‐7.</t>
  </si>
  <si>
    <t xml:space="preserve">18.	 Verthein	U,	Beck	T,	Haasen	C,	Reimer	J.	Mental	symptoms	and	drug	use	in	
maintenance	treatment	with	slow‐release	oral	morphine	compared	to	methadone:	
results	of	a	randomized	crossover	study.	European	addiction	research.	2015;21(2):97‐
104.	</t>
  </si>
  <si>
    <t xml:space="preserve">19.	 Eder	H,	Jagsch	R,	Kraigher	D,	Primorac	A,	Ebner	N,	Fischer	G.	Comparative	study	
of	the	effectiveness	of	slow‐release	morphine	and	methadone	for	opioid	maintenance	
therapy.	Addiction	(Abingdon,	England).	2005;100(8):1101‐9.	</t>
  </si>
  <si>
    <t xml:space="preserve">20.	 Giacomuzzi	S,	Kemmler	G,	Ertl	M,	Riemer	Y.	Opioid	addicts	at	admission	vs.	slow‐
release	oral	morphine,	methadone,	and	sublingual	buprenorphine	maintenance	
treatment	participants.	Substance	use	&amp;	misuse.	2006;41(2):223‐44.	</t>
  </si>
  <si>
    <t>21.Scherbaum	N,	Finkbeiner	T,	Leifert	K,	Gastpar	M.	The	efficacy	of	L‐methadone	and	
racemic	methadone	in	substitution	treatment	for	opiate	addicts‐‐a	double‐blind	
comparison.	Pharmacopsychiatry.	1996;29(6):212‐5</t>
  </si>
  <si>
    <t>22.Verthein	U,	Ullmann	R,	Lachmann	A,	Düring	A,	Koch	B,	Meyer‐Thompson	HG,	et	al.	
The	effects	of	racemic	D,L‐methadone	and	L‐methadone	in	substituted	patients‐‐a	
randomized	controlled	study.	Drug	and	alcohol	dependence.	2005;80(2):267‐71</t>
  </si>
  <si>
    <t>23.Verthein	U,	Reimer	J,	Ullmann	R,	Haasen	C.	[Psychological	state	during	
substitution	treatment	with	Levomethadone	and	d,1‐Methadone	‐	a	double‐blind,	
randomised,	cross‐over	study].	Sucht.	2007;53(1):32‐41.</t>
  </si>
  <si>
    <t>24.	 De	Vos	JW,	Geerlings	P,	Van	Wilgenburg	H,	Leeuwing	R.	Methadone	maintenance	
therapy;	pharmacotherapeutic	aspects.	[Dutch].	Tijdschrift	voor	Alcohol,	Drugs	en	
Andere	Psychotrope	Stoffen.	1993;19(1):16‐22</t>
  </si>
  <si>
    <t>Baroreflex activation therapy for drug-resistant hypertension</t>
  </si>
  <si>
    <t xml:space="preserve">24. Bisognano JD, Bakris G, Nadim MK, Sanchez L, Kroon AA, Schafer J, et al.
Baroreflex activation therapy lowers blood pressure in patients with resistant
hypertension: results from the double-blind, randomized, placebo-controlled
Rheos pivotal trial. J Am Coll Cardiol 2011;58(7):765-73. </t>
  </si>
  <si>
    <t xml:space="preserve">26. Alnima T, Leeuw PW, Tan FE, Kroon AA. Renal responses to long-term carotid
baroreflex activation therapy in patients with drug-resistant hypertension.
Hypertension (Dallas, Tex : 1979) 2013;61(6):1334-9. </t>
  </si>
  <si>
    <t xml:space="preserve">27. Bisognano JD, Bakris GL, Nadim MK, Sanchez LA, Sica DA. Baroreflex
hypertension therapy improves cardiac structure and function in resistant
hypertension: Results from the pivotal trial of the Rheos system. J Am Coll
Cardiol 2011;57(14 Suppl. 1):E491. </t>
  </si>
  <si>
    <t xml:space="preserve">33. de Leeuw P, Bakris G, Haller H, Nadim M, Karunaratne H, Lovett E, et al.
Baroreflex activation therapy improves status of resistant hypertension
patients with heart failure. Eur Heart J 2014;35:843. </t>
  </si>
  <si>
    <t xml:space="preserve">28. de Leeuw PW, Bakris GL, Nadim MK, Haller H, Lovett EG, Bisognano JD.
8b.06: Baroreflex Activation Therapy Consistently Maintains Blood Pressure
Reduction in a Large Resistant Hypertension Cohort for at Least 6 Years. J
Hypertens 2015;33 (e-Suppl. 1):e108. </t>
  </si>
  <si>
    <t xml:space="preserve">14. Scheffers IJM, Kroon AA, Schmidli J, Jordan J, Tordoir JJM, Mohaupt MG, et
al. Novel baroreflex activation therapy in resistant hypertension: Results of a
European multi-center feasibility study. J Am Coll Cardiol 2010;56(15):1254-
8. </t>
  </si>
  <si>
    <t xml:space="preserve">29. Kroon A, Schmidli J, Scheffers I, Tordoir J, Mohaupt M, Allemann Y, et al.
Sustained blood pressure reduction by baroreflex activation therapy with a
chronically implanted system: 4-year data of rheos debut-HT study in
patients with resistant hypertension. J Hypertens 2010;28(Suppl. A):e441. </t>
  </si>
  <si>
    <t xml:space="preserve">30. Bisognano JD, Kaufman CL, Bach DS, Lovett EG, De Leeuw P. Improved
cardiac structure and function with chronic treatment using an implantable
device in resistant hypertension: Results from European and United States
trials of the Rheos system. J Am Coll Cardiol 2011;57(17):1787-8. </t>
  </si>
  <si>
    <t xml:space="preserve">34. Bisognano JD, De Leeuw P, Bach DS, Lovett EG, Kaufman CL. Improved
functional capacity and cardiovascular structure after baroreflex activation
therapyTM in resistant hypertension patients with symptomatic heart
failure: Results from european and united states trials of the Rheos system. J
Card Fail 2009;15(6 Suppl. 1):S63. </t>
  </si>
  <si>
    <t xml:space="preserve">25. Hoppe UC, Brandt MC, Wachter R, Beige J, Rump LC, Kroon AA, et al.
Minimally invasive system for baroreflex activation therapy chronically
lowers blood pressure with pacemaker-like safety profile: Results from the
Barostim neo trial. J Am Soc Hypertens 2012;6(4):270-6. </t>
  </si>
  <si>
    <t xml:space="preserve">31. Brandt MC, Wachter R, Beige J, Haller H, Hoppe U, Lovett E, et al. Minimallyinvasive system for baroreflex activation therapy chronically reduces blood
pressure: Initial results from the barostim neo trial. J Am Coll Cardiol
2012;59(13 Suppl. 1):E1784. </t>
  </si>
  <si>
    <t xml:space="preserve">15. Wallbach M, Lehnig LY, Schroer C, Luders S, Bohning E, Muller GA, et al.
Effects of baroreflex activation therapy on ambulatory blood pressure in
patients with resistant hypertension. Hypertension 2016;67(4):701-9. </t>
  </si>
  <si>
    <t xml:space="preserve">32. Hickethier T, Halbach M, Madershahian N, Brandt MC, Hoppe UC, Velden R,
et al. Chronic baroreflex activation persistently lowers blood pressure in
resistant hypertension: Single-center experience with the barostim neo
system. Eur Heart J 2013;34:824. </t>
  </si>
  <si>
    <t xml:space="preserve">35. Wallbach M, Halbach M, Reuter H, Passauer J, Luders S, Bohning E, et al.
Baroreflex activation therapy in patients with prior renal denervation. J
Hypertens 2016;34(8):1630-8. </t>
  </si>
  <si>
    <t xml:space="preserve">36. Wallbach M, Lehnig LY, Schroer C, Hasenfuss G, Muller GA, Wachter R, et al.
Impact of baroreflex activation therapy on renal function - A pilot study. Am
J Nephrol 2014;40(4):371-80. </t>
  </si>
  <si>
    <t xml:space="preserve">37. Beige J, Koziolek MJ, Hennig G, Hamza A, Wendt R, Muller GA, et al.
Baroreflex activation therapy in patients with end-stage renal failure: Proof
of concept. J Hypertens 2015;33(11):2344-9. </t>
  </si>
  <si>
    <t xml:space="preserve">19. Wachter R, Halbach M, Bakris G, Bisognano J, Haller H, Beige J, et al.
[Op.7d.01] Safety and Blood Pressure Effects of Second- Versus FirstGeneration System for Administering Baroreflex Activation Therapy. J
Hypertens 2016;34 Suppl 2:e94. </t>
  </si>
  <si>
    <t>Cognitive therapies for smoking cessation</t>
  </si>
  <si>
    <t>45. Dornelas E, Sampson R, Gray J, Waters D, Thompson P. A randomized controlled trial of smoking cessation counseling after myocardial infarction. Prev Med. 2000;30:261–8.</t>
  </si>
  <si>
    <t>46. McCarthy D, Piasecki T, Lawrence D, Jorenby D, Shiffman S, Fiore M, et al. A randomized controlled clinical trial of bupropion SR and individual smoking cessation counseling. Nicotine Tob Res. 2008;10: 717–29.</t>
  </si>
  <si>
    <t xml:space="preserve">47. Reitzel	L,	Vidrine	J,	Businelle	M,	Kendzor	D,	Costello	T,	Li	Y,	et	al.	Preventing	
postpartum	smoking	relapse	among	diverse	low‐income	women:	A	randomized	
clinical	trial.	Nicotine	Tob	Res.	2010;12:326‐35.	</t>
  </si>
  <si>
    <t xml:space="preserve">48. Alterman	A,	Gariti	P,	Mulvaney	F.	Short‐	and	long‐term	smoking	cessation	for	
three	levels	of	intensity	of	behavioral	treatment.	Psychol	Addict	Behav.	
2001;15:261‐64.	</t>
  </si>
  <si>
    <t xml:space="preserve">49. Hall	S,	Humfleet	G,	Munoz	R,	Reus	V,	Robbins	J,	Prochaska	J.	Extended	treatment	
of	older	cigarette	smokers.	Addiction.	2009;104:1043‐52.	</t>
  </si>
  <si>
    <t xml:space="preserve">50. Kim	S,	Kim	S,	Ziedonis	D.	Tobacco	dependence	treatment	for	Korean	Americans:	
preliminary	findings.	J	Immigr	Min	Health.	2012;14:395‐404.	</t>
  </si>
  <si>
    <t xml:space="preserve">51. Lifrak	P,	Gariti	P,	Alterman	A,	McKay	J,	Volpicelli	J,	Sparkman	T,	et	al.	Results	of	
two		levels	of	adjunctive	treatment	used	with	the	nicotine	patch.	Am	J	Addict.	
1997;6:93‐8.	</t>
  </si>
  <si>
    <t xml:space="preserve">52. Prapavessis	H,	Cameron	L,	Baldi	C,	Robinson	S,	Borrie	K,	Harper	T,	et	al.	The	
effects	of	exercise	and	nicotine	replacement	therapy	on	smoking	rates	in	
women.	Addict	Behav.	2007;32:1416‐32.	</t>
  </si>
  <si>
    <t xml:space="preserve">53. Simon	J,	Carmody	T,	Hudes	E,	Snyder	E,	Murray	J.	Intensive	smoking	cessation	
counseling	versus	minimal	counseling	among	hospitalized	smokers	treated	
with	transdermal	nicotine	replacement:	a	randomized	trial.	Am	J	Med.	2003;	
114:555‐62.	</t>
  </si>
  <si>
    <t xml:space="preserve">54. Smith	S,	Jorenby	D,	Fiore	M,	Anderson	J,	Mielke	M,	Beach	K,	et	al.	Strike	while	
the	iron	is	hot:	can	stepped‐care	treatments	resurrect	relapsing	smokers?	J	
Consult	Clin	Psychol.	2001;69:429‐39.	</t>
  </si>
  <si>
    <t xml:space="preserve">55. Webb	M,	de	Ybarra	D,	Baker	E,	Reis	I,	Carey	M.	Cognitive‐behavioral	therapy	to	
promote	smoking	cessation	among	African	American	smokers:	a	randomized	
clinical	trial.	J	Consult	Clin	Psychol.	2010;78:24‐33.	</t>
  </si>
  <si>
    <t xml:space="preserve">56. Chen	J,	Chen	Y,	Chen	P,	Liu	Z,	Luo	H,	Cai	S.	Effectiveness	of	individual	counseling	
for	smoking	cessation	in	smokers	with	chronic	obstructive	pulmonary	disease	
and	asymptomatic	smokers.	Exp	Ther	Med.	2014;7:716‐20.	</t>
  </si>
  <si>
    <t xml:space="preserve">57. Clarke	J,	Stein	L,	Martin	R,	Martin	S,	Parker	D,	Lopes	C,	et	al.	Forced	smoking	
abstinence:	not	enough	for	smoking	cessation.	JAMA	Intern	Med.	2013;173:789‐
94.	</t>
  </si>
  <si>
    <t>58. Hennrikus	D,	Joseph	AM,	Lando	HA,	Duval	S,	Ukestad	L,	Kodl	M,	et	al.	
Effectiveness	of	a	smoking	cessation	program	for	peripheral	artery	disease	
patients:	A	randomized	controlled	trial.	J	Am	Coll	Cardiol	2010;56:2105‐12.	_x000D_</t>
  </si>
  <si>
    <t xml:space="preserve">59. Schleicher,	Holly	E.	Evaluation	of	a	Cognitive‐Behavioral	Mood	Management	
Intervention	for	Depressed	College	Smokers.	The	Univeristy	of	Montana.	
Theses,	Dissertations,	Professional	Papers.	Paper	397.	2010.	</t>
  </si>
  <si>
    <t>60. Wittchen	HU,	Hoch	E,	Klotsche	J,	Muehlig	S.	Smoking	cessation	in	primary	care	‐	
a	randomized	controlled	trial	of	bupropione,	nicotine	replacements,	CBT	and	a	
minimal	intervention.	Int	J	Methods	Psychiatr	Res.	2011;20:28‐39.</t>
  </si>
  <si>
    <t xml:space="preserve">61. Gifford	E,	Kohlenberg	B,	Hayes	S,	Pierson	H,	Piasecki	M,	Antonuccio	D,	et	al.	
Does	acceptance	and	relationship	focused	behavior	therapy	contribute	to	
bupropion	outcomes?	A	randomized	controlled	trial	of	functional	analytic	
psychotherapy	and	acceptance	and	commitment	therapy	for	smoking	cessation.	
Behav	Ther.	2011;42:700‐15.	</t>
  </si>
  <si>
    <t xml:space="preserve">62. Hall	S,	Humfleet	G,	Munoz	R,	Reus	V,	Prochaska	J,	Robbins	J.	Using	extended	
cognitive	behavioral	treatment	and	medication	to	treat	dependent	smokers.	Am	
J	Public	Health.		2011;101:2349‐56.	</t>
  </si>
  <si>
    <t xml:space="preserve">63. Roozen	H,	Van	Beers	S,	Weevers	H,	Breteler	M,	Willemsen	M,	Postmus	P,	et	al.	
Effects	on	smoking	cessation:	naltrexone	combined	with	a	cognitive	behavioral	
treatment	based	on	the	community	reinforcement	approach.	Subst	Use	Misuse.	
2006;41:45‐60.	</t>
  </si>
  <si>
    <t xml:space="preserve">64. Rovina	N,	Nikoloutsou	I,	Katsani	G,	Dima	E,	Fransis	K,	Roussos	C,	et	al.	
Effectiveness	of	pharmacotherapy	and	behavioral	interventions	for	smoking	
cessation	in	actual	clinical	practice.	Ther	Adv	Respir	Dis.	2009;3:279‐87.	</t>
  </si>
  <si>
    <t xml:space="preserve">65. Schmitz	J,	Stotts	A,	Mooney	M,	Delaune	K,	Moeller	G.	Bupropion	and	cognitive‐
behavioral	therapy	for	smoking	cessation	in	women.	Nicotine	Tob	Res.	
2007;9:699‐709.	</t>
  </si>
  <si>
    <t xml:space="preserve">Cognitive therapies targeting change in two or more health behaviours at the same time </t>
  </si>
  <si>
    <t>39. Ash S, Reeves M, Bauer J, Dover T, Vivanti A, Leong C, et al. A randomised control trial comparing lifestyle groups, individual counselling and written information in the management of weight and health outcomes over 12 months. Int J Obes. 2006;30:1557‐64.</t>
  </si>
  <si>
    <t xml:space="preserve">40. Bergström	H,	Hagströmer	M,	Hagberg	J,	Schäfer	Elinder	L.	A	multi‐component	
universal	intervention	to	improve	diet	and	physical	activity	among	adults	with	
intellectual	disabilities	in	community	residences:	A	cluster	randomised	
controlled	trial.	Res	Dev	Disabil.	2013;34:3847‐57.	</t>
  </si>
  <si>
    <t xml:space="preserve">41. Burke	V,	Beilin	LJ,	Cutt	HE,	Mansour	J,	Williams	A,	Mori	TA.	A	lifestyle	program	
for	treated	hypertensives	improved	health‐related	behaviors	and
cardiovascular	risk	factors,	a	randomized	controlled	trial.	J	Clin	Epidemiol.	
2007;60:133‐41.	</t>
  </si>
  <si>
    <t xml:space="preserve">42. Eakin	E,	Reeves	M,	Lawler	S,	Graves	N,	Oldenburg	B,	Chris	Del	Mar	C,	Ken	Wilke	
K,	Winkler	E,	Barnett	A.	Telephone	counseling	for	physical	activity	and	diet	in	
primary	care	patients.	Am	J	Prev	Med.	2009;36:142–9.	</t>
  </si>
  <si>
    <t>43. Fletcher	L,	Hayes	S.	A mindfulness and acceptance‐based intervention for	
increasing	physical	activity	and	reducing	obesity.	Doctoral	thesis.	2011.	
University	of	Nevada	Reno.	UMI	Number:	3490761.	
USA</t>
  </si>
  <si>
    <t>44. Hinderliter	AL,	Sherwood	A,	Craighead	LW,	Lin	PH,	Watkins	L,	Babyak	MA,	et	al.	
The	long‐term	effects	of	lifestyle	change	on	blood	pressure:	One‐year	follow‐up	
of	the	ENCORE	study.	Am	J	Hypertens.	2014;27:734‐41.	_x000D_
USA</t>
  </si>
  <si>
    <t xml:space="preserve">45. John	H,	Hale	ED,	Treharne	GJ,	Kitas	GD,	Carroll	D.	A	randomized	controlled	trial	
of	a	cognitive	behavioural	patient	education	intervention	vs	a	traditional	
information	leaflet	to	address	the	cardiovascular	aspects	of	rheumatoid	disease.	
Rheumatology	(Oxford)	2013;52:81‐90.	</t>
  </si>
  <si>
    <t>46. Katterman	SN.	An examination of an acceptance‐based behavioral intervention	
for	obesity	prevention	in	at	risk	college	females.	Doctoral	thesis.	2012.	Drexel	
University.	
USA</t>
  </si>
  <si>
    <t>47. Mefferd	K,	Nichols	JF,	Pakiz	B,	Rock	CL.	A	cognitive	behavioral	therapy	
intervention	to	promote	weight	loss	improves	body	composition	and	blood	
lipid	profiles	among	overweight	breast	cancer	survivors.	Breast	Cancer	Res	
Treat.	2007;104:145‐52.</t>
  </si>
  <si>
    <t xml:space="preserve">48. Murphy	BM,	Worcester	MU,	Higgins	RO,	Elliott	PC,	Le	Grande	MR,	Mitchell	F,	et	
al.	Reduction	in	2‐year	recurrent	risk	score	and	improved	behavioral	outcomes	
after	participation	in	the	"Beating	Heart	Problems"	self‐management	program:	
results	of	a	randomized	controlled	trial.	J	Cardiopulm	Rehabil	Prev.	
2013;33:220‐8.	</t>
  </si>
  <si>
    <t>49. Steed	L,	Lankester	J,	Barnard	M,	Earle	K,	Hurel	S.	Evaluation	of	the	UCL	diabetes	
self‐management	programme	(UCL‐DSMP):	A	randomized	controlled	trial.	J	
Health	Psychol.	2005;10:261‐76.	
UK</t>
  </si>
  <si>
    <t>50. Sallit	J,	Ciccazzo	M,	Dixon	Z.	A	cognitive‐behavioral	weight	control	program	
improves	eating	and	smoking	behaviors	in	weight‐concerned	female	smokers.	J	
Am	Diet	Assoc.	2009;109:1398‐1405.	
USA</t>
  </si>
  <si>
    <t xml:space="preserve">51. Annesi	J.	Effects	of	treatment	differences	on	psychosocial	predictors	of	exercise	
and	improved	eating	in	obese,	middle‐age	adults.	J	Phys	Act	Health.	
2013;10:1024‐1031.	</t>
  </si>
  <si>
    <t>52. Welschen	LM,	van	Oppen	P,	Bot	SD,	Kostense	PJ,	Dekker	JM,	Nijpels	G.	Effects	of	
a	cognitive	behavioural	treatment	in	patients	with	type	2	diabetes	when	added	
to	managed	care;	a	randomised	controlled	trial.	J	Behav	Med.	2013;36:556‐66.
The Netherlands</t>
  </si>
  <si>
    <t>Demirjians utviklingsstadier på visdomstenner for estimering av kronologisk alder</t>
  </si>
  <si>
    <t xml:space="preserve">13.	 Boonpitaksathit	T,	Hunt	N,	Roberts	GJ,	Petrie	A,	Lucas	VS.	Dental	age	assessment	
of	adolescents	and	emerging	adults	in	United	Kingdom	Caucasians	using	censored	data	
for	stage	H	of	third	molar	roots.	European	Journal	of	Orthodontics.	2011;33(5):503‐8.	</t>
  </si>
  <si>
    <t xml:space="preserve">14.	 Elshehawi	W,	Alsaffar	H,	Roberts	G,	Lucas	V,	McDonald	F,	Camilleri	S.	Dental	age	
assessment	of	Maltese	children	and	adolescents.	Development	of	a	reference	dataset	
and	comparison	with	a	United	Kingdom	Caucasian	reference	dataset.	Journal	of	
Forensic	&amp;	Legal	Medicine.	2016;39:27‐33.	</t>
  </si>
  <si>
    <t xml:space="preserve">15.	 Guo	YC,	Yan	CX,	Lin	XW,	Zhang	WT,	Zhou	H,	Pan	F,	et	al.	The	influence	of	
impaction	to	the	third	molar	mineralization	in	northwestern	Chinese	population.	
International	Journal	of	Legal	Medicine.	2014;128(4):659‐65.	</t>
  </si>
  <si>
    <t xml:space="preserve">16.	 Guo	YC,	Lin	XW,	Zhang	WT,	Yan	CX,	Pan	F,	Yan	TL,	et	al.	Chronology	of	third	molar	
mineralization	in	a	northern	Chinese	population.	Rechtsmedizin.	2015;25(1):34‐9.	</t>
  </si>
  <si>
    <t xml:space="preserve">17.	 Johan	NA,	Khamis	MF,	Abdul	Jamal	NS,	Ahmad	B,	Mahanani	ES.	The	variability	of	
lower	third	molar	development	in	Northeast	Malaysian	population	with	application	to	
age	estimation.	Journal	of	Forensic	Odonto‐Stomatology.	2012;30(1):45‐54.	</t>
  </si>
  <si>
    <t xml:space="preserve">18.	 Karadayi	B,	Kaya	A,	Afsin	H,	Ozaslan	A,	Cetin	G.	The	usage	of	third	molars	to	
determine	legally	relevant	age	thresholds	in	Turkey.	Australian	Journal	of	Forensic	
Sciences.	2015;47(3):275‐82.	</t>
  </si>
  <si>
    <t xml:space="preserve">19.	 Karatas	OH,	Ozturk	F,	Dedeoglu	N,	Colak	C,	Altun	O.	Radiographic	evaluation	of	
third‐molar	development	in	relation	to	the	chronological	age	of	Turkish	children	in	the	
southwest	Eastern	Anatolia	region.	Forensic	Science	International.	
2013;232(1):238.e1‐5.	</t>
  </si>
  <si>
    <t xml:space="preserve">20.	 Lee	SH,	Lee	JY,	Park	HK,	Kim	YK.	Development	of	third	molars	in	Korean	juveniles	
and	adolescents.	Forensic	Science	International.	2009;188(1):107‐11.	</t>
  </si>
  <si>
    <t xml:space="preserve">21.	 Li	G,	Ren	J,	Zhao	S,	Liu	Y,	Li	N,	Wu	W,	et	al.	Dental	age	estimation	from	the	
developmental	stage	of	the	third	molars	in	western	Chinese	population.	Forensic	
Science	International.	2012;219(1):158‐64.	</t>
  </si>
  <si>
    <t>22.	 Lopez	TT,	Arruda	CP,	Rocha	M,	Rosin	ASADO,	Michel‐Crosato	E,	Biazevic	MGH.	
Estimating	ages	by	third	molars:	Stages	of	development	in	Brazilian	young	adults.	
Journal	of	Forensic	and	Legal	Medicine.	2013;20(5):412‐8.</t>
  </si>
  <si>
    <t xml:space="preserve">23.	 Meinl	A,	Tangl	S,	Pernicka	E,	Fenes	C,	Watzek	G.	On	the	applicability	of	secondary	
dentin	formation	to	radiological	age	estimation	in	young	adults.	Journal	of	Forensic	
Sciences.	2007;52(2):438‐41.	</t>
  </si>
  <si>
    <t xml:space="preserve">24.	 Olze	A,	van	Niekerk	P,	Schmidt	S,	Wernecke	KD,	Rosing	FW,	Geserick	G,	et	al.	
Studies	on	the	progress	of	third‐molar	mineralisation	in	a	Black	African	population.	
Homo.	2006;57(3):209‐17.	
</t>
  </si>
  <si>
    <t xml:space="preserve">25.	 Olze	A,	Pynn	BR,	Kraul	V,	Schulz	R,	Heinecke	A,	Pfeiffer	H,	et	al.	Studies	on	the	
chronology	of	third	molar	mineralization	in	First	Nations	people	of	Canada.	
International	Journal	of	Legal	Medicine.	2010;124(5):433‐7.	</t>
  </si>
  <si>
    <t xml:space="preserve">26.	 Olze	A,	van	Niekerk	P,	Schulz	R,	Ribbecke	S,	Schmeling	A.	The	influence	of	
impaction	on	the	rate	of	third	molar	mineralisation	in	male	black	Africans.	
International	Journal	of	Legal	Medicine.	2012;126(6):869‐74.	</t>
  </si>
  <si>
    <t xml:space="preserve">27.	 Prieto	JL,	Barberia	E,	Ortega	R,	Magana	C.	Evaluation	of	chronological	age	based	
on	third	molar	development	in	the	Spanish	population.	International	Journal	of	Legal	
Medicine.	2005;119(6):349‐54.	</t>
  </si>
  <si>
    <t xml:space="preserve">28.	 Rouge‐Maillart	C,	Franco	A,	Franco	T,	Jousset	N.	Estimation	of	the	age	of	15‐25	
year‐olds	using	Dermirjian's	dental	technique.	Study	of	a	population	from	the	West,	
France.	Revue	de	Medecine	Legale.	2011;2(3):117‐24.	</t>
  </si>
  <si>
    <t xml:space="preserve">29.	 Zandi	M,	Shokri	A,	Malekzadeh	H,	Amini	P,	Shafiey	P.	Evaluation	of	third	molar	
development	and	its	relation	to	chronological	age:	a	panoramic	radiographic	study.	
Oral	&amp;	Maxillofacial	Surgery.	2015;19(2):183‐9.	
</t>
  </si>
  <si>
    <t xml:space="preserve">30.	 Zeng	DL,	Wu	ZL,	Cui	MY.	Chronological	age	estimation	of	third	molar	
mineralization	of	Han	in	southern	China.	International	Journal	of	Legal	Medicine.	
2010;124(2):119‐23.	</t>
  </si>
  <si>
    <t>Digital Breast Tomosynthesis with Hologic 3D mammograhy Selenia Dimensions System for use in breast cancer screening</t>
  </si>
  <si>
    <t xml:space="preserve">Effekt av fysisk aktivitet uten bruk av antipsykotika sammenlignet med fysisk aktivitet og antipsykotika for pasienter med aktiv psykose </t>
  </si>
  <si>
    <t>Effekt av legevaktlegens tilstedeværelse på skadested</t>
  </si>
  <si>
    <t>Effekt av lungefunksjonstrening i akuttfasen for pasienter med traumatisk, høy ryggmargsskade</t>
  </si>
  <si>
    <t xml:space="preserve">14.	 Pillastrini	P,	Bordini	S,	Bazzocchi	G,	Belloni	G,	Menarini	M.	Study	of	the	
effectiveness	of	bronchial	clearance	in	subjects	with	upper	spinal	cord	injuries:	
examination	of	a	rehabilitation	programme	involving	mechanical	insufflation	
and	exsufflation.	Spinal	Cord	2006;44(10):614‐6.	</t>
  </si>
  <si>
    <t>15.	 Postma	K,	Haisma	JA,	Hopman	MT,	Bergen	MP,	Stam	HJ,	Bussmann	JB.	Resistive	
inspiratory	muscle	training	in	people	with	spinal	cord	injury	during	inpatient	
rehabilitation:	a	randomized	controlled	trial.	Phys	Ther	2014;94(12):1709‐19.		
2014</t>
  </si>
  <si>
    <t>16.	 Roth	EJ,	Stenson	KW,	Powley	S,	Oken	J,	Primack	S,	Nussbaum	SB,	et	al.	Expiratory	
muscle	training	in	spinal	cord	injury:	a	randomized	controlled	trial.	Archives	of	
Physical	Medicine	&amp;	Rehabilitation	2010;91(6):857‐61.		_x000D_
(16)</t>
  </si>
  <si>
    <t xml:space="preserve">17.	 Van	Houtte	S,	Vanlandewijck	Y,	Kiekens	C,	Spengler	CM,	Gosselink	R.	Patients	with	
acute	spinal	cord	injury	benefit	from	normocapnic	hyperpnoea	training.	J	
Rehabil	Med	2008;40(2):119‐25.	</t>
  </si>
  <si>
    <t>18. Laffont I, Bensmail D, Lortat‐Jacob S, Falaize L, Hutin C, Le Bomin E, et al. Intermittent positive‐pressure breathing effects in patients with high spinal cord injury. Archives of Physical Medicine &amp; Rehabilitation 2008;89(8):1575‐9.</t>
  </si>
  <si>
    <t>19. Liaw MY, Lin MC, Cheng PT, Wong MK, Tang FT. Resistive inspiratory muscle training: its effectiveness in patients with acute complete cervical cord injury. Archives of Physical Medicine &amp; Rehabilitation 2000;81(6):752‐6.</t>
  </si>
  <si>
    <t>20. Derrickson J, Ciesla N, Simpson N, Imle PC. A comparison of two breathing exercise programs for patients with quadriplegia. Phys Ther 1992;72(11):763‐ 9.</t>
  </si>
  <si>
    <t>Effekt av nedtrapping av metadon eller buprenorfin for personer med opoidavhengighet i legemiddelassistert rehabilitering</t>
  </si>
  <si>
    <t>22. Rich JD, McKenzie M, Larney S, Wong JB, Tran L, Clarke J, et al. Methadone continuation versus forced withdrawal on incarceration in a combined US prison and jail: a randomised, open‐label trial. Lancet 2015;386(9991):350‐9.</t>
  </si>
  <si>
    <t>Effekt av tiltak for å redusere tvangsbruk i psykisk helsevern for voksne</t>
  </si>
  <si>
    <t>24. Burns T, Yeeles K, Koshiaris C, Vazquez-Montes M, Molodynski A, Puntis S, et al. Effect of increased compulsion on readmission to hospital or disengagement from community services for patients with psychosis: follow-up of a cohort from the OCTET trial. Lancet Psychiatry 2015;2(10):881-90.</t>
  </si>
  <si>
    <t xml:space="preserve">26. Carlson JM, Holm MB. Effectiveness of occupational therapy for reducing
restraint use in a psychiatric setting. Am J Occup Ther 1993;47(10):885-9. 
</t>
  </si>
  <si>
    <t xml:space="preserve">27. Carlsson M. Tvång. Den hemliga tvivelsjukan. Forskning och Framsteg
2006;41(3):59-62. 
</t>
  </si>
  <si>
    <t>28. Catalano RA, McConnell W. A time-series test of the quarantine theory of
involuntary commitment. J Health Soc Behav 1996;37(4):381-7.</t>
  </si>
  <si>
    <t xml:space="preserve">31. Christensen TB, Onstad S. Tvangsbehandling med legemidler i en
psykiatrisk akuttavdeling. Tidsskr Nor Laegeforen 2003;123(7):921-4. </t>
  </si>
  <si>
    <t xml:space="preserve">42. Gallas C, Dressing H, Hess N, Kief S, Salize HJ. Preventive monitoring of
psychiatric patients at risk for compulsory readmission: Preliminary
results of a multi-center RCT. Eur Psychiatry 2010;25. 
</t>
  </si>
  <si>
    <t xml:space="preserve">43. Gaskin CJ, Elsom SJ, Happell B. Interventions for reducing the use of
seclusion in psychiatric facilities. Review of the literature. Br J Psychiatry
2007;191:298-303. </t>
  </si>
  <si>
    <t>44. Ruchlewska A, Wierdsma AI, Kamperman AM, van der Gaag M, Smulders R, Roosenschoon BJ, et al. Effect of crisis plans on admissions and emergency visits: a randomized controlled trial. PLoS ONE [Electronic Resource] 2014;9(3):e91882.</t>
  </si>
  <si>
    <t>45. Sigrúnarson V, Gråwe R, Morken G. Integrated treatment vs. treatment-asusual for recent onset schizophrenia; 12 year follow-up on a randomized controlled trial. BMC Psychiatry 2013;13:200.</t>
  </si>
  <si>
    <t>46. Thornicroft G, Farrelly S, Szmukler G, Birchwood M, Waheed W, Flach C, et al. Clinical outcomes of Joint Crisis Plans to reduce compulsory treatment for people with psychosis: A randomised controlled trial. Lancet 2013;381(9878):1634-41</t>
  </si>
  <si>
    <t>22. Abderhalden C, Needham I, Dassen T, Halfens R, Haug HJ, Fischer JE. Structured risk assessment and violence in acute psychiatric wards: randomised controlled trial. Br J Psychiatry 2008;193(1):44-50.</t>
  </si>
  <si>
    <t>33. van de Sande R, Nijman HLI, Noorthoorn EO, Wierdsma AI, Hellendoorn E, Van Der Staak C, et al. Aggression and seclusion on acute psychiatric wards: Effect of short-term risk assessment. Br J Psychiatry 2011;199(6):473-8.</t>
  </si>
  <si>
    <t>47. Kontio R, Pitkänen A, Joffe G, Katajisto J, Välimäli M. eLearning course may shorten the duration of mechanical restraint among psychiatric inpatients: A cluster-randomized trial. Nord J Psychiatry 2014;68(7):443-9.</t>
  </si>
  <si>
    <t>48. Putkonen A, Kuivalainen S, Louheranta O, Repo-Tiihonen E, Ryynänen O, Kautiainen H, et al. Cluster-randomized controlled trial of reducing seclusion and restraint in secured care of men with schizophrenia. Psychiatr Serv 2013;64(9):850-5.</t>
  </si>
  <si>
    <t>23. Davidson G, Campbell J. An examination of the use of coercion by assertive outreach and community mental health teams in Northern Ireland. Br J Soc Work 2007;37(3):537-55.</t>
  </si>
  <si>
    <t>25. Johnson S, Nolan F, Hoult J, White IR, Bebbington P, Sandor A, et al. Outcomes of crises before and after introduction of a crisis resolution team. Br J Psychiatry 2005;187:68-75.</t>
  </si>
  <si>
    <t>29. Pollack DA, McFarland BH, Mahler JM, Kovas AE. Outcomes of patients in a low-intensity, short-duration involuntary outpatient commitment program. Psychiatr Serv 2005;56(7):863-6.</t>
  </si>
  <si>
    <t>30. Rosenman S, Korten A, Newman L. Efficacy of continuing advocacy in involuntary treatment. Psychiatr Serv 2000;51(8):1029-33.</t>
  </si>
  <si>
    <t>49. Boumans CE, Egger JIM, Souren PM, Hutschemaekers GJM. Reduction in the use of seclusion by the methodical work approach. Int J Ment Health Nurs 2014;23(2):161-70.</t>
  </si>
  <si>
    <t>32. Tyrer P, Gordon F, Nourmand S, Lawrence M, Curran C, Southgate D, et al. Controlled comparison of two crisis resolution and home treatment teams. Psychiatrist 2010;34(2):50-4.</t>
  </si>
  <si>
    <t>34. Wierdsma AI, Poodt HD, Mulder CL. Effects of community-care networks on psychiatric emergency contacts, hospitalisation and involuntary admission. J Epidemiol Community Health 2007;61(7):613-8.</t>
  </si>
  <si>
    <t>FreeStyle Libre Flash Glucose Self-Monitoring System</t>
  </si>
  <si>
    <t>25. Bolinder J, Antuna R, Geelhoed‐Duijvestijn P, Kroger J, Weitgasser R. Novel glucose‐sensing technology and hypoglycaemia in type 1 diabetes: a multicentre, non‐masked, randomised controlled trial. The Lancet 2016;388(10057):2254‐63.</t>
  </si>
  <si>
    <t xml:space="preserve">26.	 Haak	T,	Hanaire	H,	Ajjan	R,	Hermanns	N,	Riveline	JP,	Rayman	G.	Flash	Glucose‐
Sensing	Technology	as	a	Replacement	for	Blood	Glucose	Monitoring	for	the	
Management	of	Insulin‐Treated	Type	2	Diabetes:	a	Multicenter,	Open‐Label	
Randomized	Controlled	Trial.	Diabetes	Therapy	Research,	Treatment	and	
Education	of	Diabetes	and	Related	Disorders	2016;20:20.	</t>
  </si>
  <si>
    <t>Hva er konsekvensene av delt bosted for barn?</t>
  </si>
  <si>
    <t>30. McIntosh JE, Smyth BM, Kelaher M. Overnight care patterns following parental separation: Associations with emotion regulation in infants and young children. Journal of Family Studies 2013;19(3):224‐39.</t>
  </si>
  <si>
    <t>43. Fabricius WV, Suh GW. Should infants and toddlers have frequent overnight parenting time with fathers? The policy debate and new data. Psychology, Public Policy, and Law 2016;23(1):68.</t>
  </si>
  <si>
    <t>44. Pruett MK, Ebling R, Insabella G. Critical aspects of parenting plans for young children: Interjecting data into the debate about overnights. Family Court Review 2004;42(1):39‐59.</t>
  </si>
  <si>
    <t>45. Solomon J, George C. The development of attachment in separated and divorced families. Effects of overnight visitation, parent and couple variables. Attach Hum Dev 1999;1(1):2‐33.</t>
  </si>
  <si>
    <t>46. Tornello SL, Emery R, Rowen J, Potter D, Ocker B, Xu Y. Overnight Custody Arrangements, Attachment, and Adjustment Among Very Young Children. J Marriage Fam 2013;75(4):871‐85.</t>
  </si>
  <si>
    <t>Motivational Interviewing as a method to facilitate return to work</t>
  </si>
  <si>
    <t>30. Craig T, Shepherd G, Rinaldi M, Smith J, Carr S, Preston F, et al. Vocational rehabilitation in early psychosis: cluster randomised trial. British Journal of Psychiatry 2014;205(2):145-150.</t>
  </si>
  <si>
    <t xml:space="preserve">31. Hampson ME, Hicks RE, Watt BD. Exploring the effectiveness of motivational
interviewing in re-engaging people diagnosed with severe psychiatric
conditions in work, study, or community participation. American Journal of
Psychiatric Rehabilitation 2015;18(3):265-279. </t>
  </si>
  <si>
    <t xml:space="preserve">32. Magnussen L, Strand LI, Skouen JS, Eriksen HR. Motivating disability
pensioners with back pain to return to work--a randomized controlled trial.
Journal of Rehabilitation Medicine 2007;39(1):81-87. </t>
  </si>
  <si>
    <t>33. Martin DJ, Chernoff RA, Buitron M, Comulada WS, Liang LJ, Wong FL. Helping people with HIV/AIDS return to work: a randomized clinical trial. Rehabilitation Psychology 2012;57(4):280-289.</t>
  </si>
  <si>
    <t>34. Webster JM, Staton-Tindall M, Dickson MF, Wilson JF, Leukefeld CG. Twelve month employment intervention outcomes for drug-involved offenders. American Journal of Drug and Alcohol Abuse 2014;40(3):200-205.</t>
  </si>
  <si>
    <t>Patient volume and quality in vascular surgery</t>
  </si>
  <si>
    <t>Allareddy V, Allareddy V, Konety BR. Specificity of procedure volume and in‐hospital mortality association. Ann Surg. 2007;246(1):135‐9.</t>
  </si>
  <si>
    <t>Allareddy V, Ward MM, Allareddy V, Konety BR. Effect of meeting Leapfrog volumee thresholds on complication rates following complex surgical procedures. Ann Surg. 2010;251(2):377‐83.</t>
  </si>
  <si>
    <t>Amundsen S, Skjaerven R, Trippestad A, Soreide O. Abdominal aortic aneurysms. Is there an association between surgical volume, surgical experience, hospital type and operative mortality? Members of the Norwegian Abdominal Aortic Aneu‐ rysm Trial. Acta Chir Scand. 1990;156(4):323‐7; discussion 7‐8.</t>
  </si>
  <si>
    <t>Anderson JE, Chang DC. Does the effect of surgical volume on outcomes diminish over time. JAMA Surg. 2014;149(4):398‐400.</t>
  </si>
  <si>
    <t>Arora S, Panaich SS, Patel N, Patel N, Lahewala S, Solanki S, et al. Impact of Hospital Volume on Outcomes of Lower Extremity Endovascular Interventions (Insights from the Nationwide Inpatient Sample [2006 to 2011]). Am J Cardiol. 2015;116(5):791‐800.</t>
  </si>
  <si>
    <t>Birkmeyer JD, Siewers AE, Finlayson EVA, Stukel TA, Lucas FL, Batista I, et al. Hospital volume and surgical mortality in the United States. N Engl J Med. 2002;346(15):1128‐37.</t>
  </si>
  <si>
    <t>Birkmeyer JD, Stukel TA, Siewers AE, Goodney PP, Wennberg DE, Lucas FL. Surgeon Volume and Operative Mortality in the United States. N Engl J Med. 2003;349(22):2117‐27</t>
  </si>
  <si>
    <t>Boudourakis LD, Wang TS, Roman SA, Desai R, Sosa JA. Evolution of the surgeon volume, patient‐outcome relationship. Ann Surg. 2009;250(1):159‐65.</t>
  </si>
  <si>
    <t>Brooke BS, Perler BA, Dominici F, Makary MA, Pronovost PJ. Reduction of in‐hospital mortality among California hospitals meeting Leapfrog evidence‐based 67 standards for abdominal aortic aneurysm repair. J Vasc Surg. 2008;47(6):1155‐ 64.</t>
  </si>
  <si>
    <t>Bush RL, Johnson ML, Collins TC, Henderson WG, Khuri SF, Yu HJ, et al. Open versus endovascular abdominal aortic aneurysm repair in VA hospitals. J Am Coll Surg. 2006;202(4):577‐87.</t>
  </si>
  <si>
    <t>Calvet D, Mas JL, Algra A, Becquemin JP, Bonati LH, Dobson J, et al. Carotid stenting: is there an operator effect? A pooled analysis from the carotid stenting trial‐ ists' collaboration. Stroke. 2014;45(2):527‐32.</t>
  </si>
  <si>
    <t>Cebul RD, Snow RJ, Pine R, Hertzer NR, Norris DG. Indications, outcomes, and provider volumes for carotid endarterectomy. JAMA. 1998;279(16):1282‐7.</t>
  </si>
  <si>
    <t>Christian CK, Gustafson ML, Betensky RA, Daley J, Zinner MJ. The Leapfrog volume criteria may fall short in identifying high‐quality surgical centers. Ann Surg. 2003;238(4):447‐55; discussion 55‐7.</t>
  </si>
  <si>
    <t>Cowan JA, Jr., Dimick JB, Thompson BG, Stanley JC, Upchurch GR, Jr. Surgeon volume as an indicator of outcomes after carotid endarterectomy: an effect inde‐ pendent of specialty practice and hospital volume. J Am Coll Surg. 2002;195(6):814‐21.</t>
  </si>
  <si>
    <t>Cowan Jr JA, Dimick JB, Henke PK, Huber TS, Stanley JC, Upchurch Jr GR. Surgical treatment of intact thoracoabdominal aortic aneurysms in the United States: Hos‐ pital and surgeon volume‐related outcomes. J Vasc Surg. 2003;37(6):1169‐74.</t>
  </si>
  <si>
    <t>Cowan Jr JA, Dimick JB, Wainess RM, Henke PK, Stanley JC, Upchurch Jr GR. Ruptured thoracoabdominal aortic aneurysm treatment in the United States: 1988 to 1998. J Vasc Surg. 2003;38(2):319‐22.</t>
  </si>
  <si>
    <t>Dardik A, Burleyson GP, Bowman H, Gordon TA, Williams GM, Webb TH, et al. Surgical repair of ruptured abdominal aortic aneurysms in the state of Maryland: Fac‐ tors influencing outcome among 527 recent cases. J Vasc Surg. 1998;28(3):413‐ 21.</t>
  </si>
  <si>
    <t>Dimick JB, Cowan JA, Jr., Henke PK, Wainess RM, Posner S, Stanley JC, et al. Hospital volume‐related differences in aorto‐bifemoral bypass operative mortality in the United States. J Vasc Surg. 2003;37(5):970‐5.</t>
  </si>
  <si>
    <t>Dimick JB, Cowan Jr JA, Stanley JC, Henke PK, Pronovost PJ, Upchurch Jr GR. Surgeon specialty and provider volumes are related to outcome of intact abdominal aortic aneurysm repair in the United States. J Vasc Surg [Internet]. 2003 [cited central; 38(4):[739‐44 pp.]. Available from: http://onlineli‐ brary.wiley.com/o/cochrane/clcentral/articles/645/CN‐00474645/frame.html.</t>
  </si>
  <si>
    <t>Dimick JB, Pronovost PJ, Cowan JA, Ailawadi G, Upchurch GR, Jr. The volume‐outcome effect for abdominal aortic surgery: differences in case‐mix or complica‐ tions? Arch Surg. 2002;137(7):828‐32.</t>
  </si>
  <si>
    <t>Dimick JB, Stanley JC, Axelrod DA, Kazmers A, Henke PK, Jacobs LA, et al. Variation in death rate after abdominal aortic aneurysmectomy in the United States: Impact of hospital volume, gender, and age. Ann Surg. 2002;235(4):579‐85.</t>
  </si>
  <si>
    <t>Dimick JB, Upchurch Jr GR. Endovascular technology, hospital volume, and mortality with abdominal aortic aneurysm surgery. J Vasc Surg. 2008;47(6):1150‐4.</t>
  </si>
  <si>
    <t>Dimick	JB,	Pronovost	PJ,	Cowan	JA,	Jr.,	Wainess	RM,	Upchurch	GR,	Jr.	Should	older
patients	be	selectively	referred	to	high‐volume	centers	for	abdominal	aortic	sur‐
gery?	Vascular.	2004;12(1):51‐6.</t>
  </si>
  <si>
    <t>Dua A, Furlough CL, Ray H, Sharma S, Upchurch GR, Desai SS. The effect of hospital factors on mortality rates after abdominal aortic aneurysm repair. J Vasc Surg. 2014;60(6):1446‐51.</t>
  </si>
  <si>
    <t>Dueck AD, Kucey DS, Johnston KW, Alter D, Laupacis A. Survival after ruptured abdominal aortic aneurysm: Effect of patient, surgeon, and hospital factors. J Vasc Surg. 2004;39(6):1253‐60.</t>
  </si>
  <si>
    <t>Dueck AD, Kucey DS, Johnston KWW, Alter D, Laupacis A. Long‐term survival and temporal trends in patient and surgeon factors after elective and ruptured ab‐ dominal aortic aneurysm surgery. J Vasc Surg. 2004;39(6):1261‐7.</t>
  </si>
  <si>
    <t>Eckstein HH, Bruckner T, Heider P, Wolf O, Hanke M, Niedermeier HP, et al. The Relationship Between Volume and Outcome Following Elective Open Repair of Abdominal Aortic Aneurysms (AAA) in 131 German Hospitals. Eur J Vasc Endo‐ vasc Surg. 2007;34(3):260‐6</t>
  </si>
  <si>
    <t>Feasby TE, Quan H, Ghali WA. Hospital and surgeon determinants of carotid endarterectomy outcomes. Arch Neurol. 2002;59(12):1877‐81</t>
  </si>
  <si>
    <t>Feinglass J, Sohn MW, Rodriguez H, Martin GJ, Pearce WH. Perioperative outcomes and amputation‐free survival after lower extremity bypass surgery in California hospitals, 1996‐1999, with follow‐up through 2004. J Vasc Surg. 2009;50(4):776‐ 83.e1.</t>
  </si>
  <si>
    <t>Finks JF, Osborne NH, Birkmeyer JD. Trends in hospital volume and operative mortality for high‐risk surgery. N Engl J Med. 2011;364(22):2128‐37.</t>
  </si>
  <si>
    <t>Gazoni LM, Speir AM, Kron IL, Fonner E, Crosby IK. Elective Thoracic Aortic Aneurysm Surgery: Better Outcomes from High‐Volume Centers. J Am Coll Surg. 2010;210(5):855‐9.</t>
  </si>
  <si>
    <t>Glance LG, Osler TM, Mukamel DB, Dick AW. Estimating the potential impact of regionalizing health care delivery based on volume standards versus risk‐adjusted mortality rate. Int J Qual Health Care. 2007;19(4):195‐202.</t>
  </si>
  <si>
    <t>Glaser J, Kuwayama D, Stone D, Schanzer A, Eldrup‐Jorgensen J, Powell R, et al. Factors that determine the length of stay after carotid endarterectomy represent opportunities to avoid financial losses. J Vasc Surg. 2014;60(4):966‐72.e1.</t>
  </si>
  <si>
    <t>Gonzalez AA, Dimick JB, Birkmeyer JD, Ghaferi AA. Understanding the volume‐outcome effect in cardiovascular surgery: The role of failure to rescue. JAMA Surg. 2014;149(2):119‐23.</t>
  </si>
  <si>
    <t>Goodney PP, Brooke BS, Wallaert J, Travis L, Lucas FL, Goodman DC, et al. Thoracic endovascular aneurysm repair, race, and volume in thoracic aneurysm re‐ pair. J Vasc Surg. 2013;57(1):56‐63.e1.</t>
  </si>
  <si>
    <t>Goodney PP, Lucas FL, Birkmeyer JD. Should volume standards for cardiovascular surgery focus only on high‐risk patients? Circulation. 2003;107(3):384‐7.</t>
  </si>
  <si>
    <t>Gray WA, Rosenfield KA, Jaff MR, Chaturvedi S, Peng L, Verta P, et al. Influence of site and operator characteristics on carotid artery stent outcomes: analysis of the CAPTURE 2 (Carotid ACCULINK/ACCUNET Post Approval Trial to Uncover Rare Events) clinical study. JACC Cardiovasc Interv. 2011;4(2):235‐46</t>
  </si>
  <si>
    <t>Hannan EL, Popp AJ, Tranmer B, Fuestel P, Waldman J, Shah D. Relationship between provider volume and mortality for carotid endarterectomies in New York state. Stroke. 1998;29(11):2292‐7.</t>
  </si>
  <si>
    <t>Hernandez‐Boussard T, Downey JR, McDonald K, Morton JM. Relationship between patient safety and hospital surgical volume. Health Serv Res. 2012;47(2):756‐69.</t>
  </si>
  <si>
    <t>Hill JS, McPhee JT, Messina LM, Ciocca RG, Eslami MH. Regionalization of abdominal aortic aneurysm repair: Evidence of a shift to high‐volume centers in the endovascular era. J Vasc Surg. 2008;48(1):29‐36.e1.</t>
  </si>
  <si>
    <t>Holt PJ, Poloniecki JD, Khalid U, Hinchliffe RJ, Loftus IM, Thompson MM. Effect of endovascular aneurysm repair on the volume‐outcome relationship in aneurysm repair. Circulation. 2009;2(6):624‐32.</t>
  </si>
  <si>
    <t>Holt PJE, Poloniecki JD, Loftus IM, Michaels JA, Thompson MM. Epidemiological study of the relationship between volume and outcome after abdominal aortic an‐ eurysm surgery in the UK from 2000 to 2005. Brit J Surg. 2007;94(4):441‐8.</t>
  </si>
  <si>
    <t>Holt PJE, Poloniecki JD, Loftus IM, Thompson MM. The Relationship between Hospital Case Volume and Outcome from Carotid Endartectomy in England from 2000 to 2005. Eur J Vasc Endovasc Surg. 2007;34(6):646‐54.</t>
  </si>
  <si>
    <t>Huber TS, Seeger JM. Dartmouth Atlas of Vascular Health Care review: impact of hospital volume, surgeon volume, and training on outcome. J Vasc Surg. 2001;34(4):751‐6.</t>
  </si>
  <si>
    <t>Ilonzo N, Egorova NN, McKinsey JF, Nowygrod R. Failure to rescue trends in elective abdominal aortic aneurysm repair between 1995 and 2011. J Vasc Surg. 2014;60(6):1473‐80.</t>
  </si>
  <si>
    <t>Indes JE, Tuggle CT, Mandawat A, Muhs BE, Sosa JA. Effect of physician and hospital experience on patient outcomes for endovascular treatment of aortoiliac occlu‐ sive disease. Arch Surg. 2011;146(8):966‐71.</t>
  </si>
  <si>
    <t>Jibawi A, Hanafy M, Guy A. Is there a Minimum Caseload that Achieves Acceptable Operative Mortality in Abdominal Aortic Aneurysm Operations? Eur J Vasc Endo‐ vasc Surg. 2006;32(3):273‐6.</t>
  </si>
  <si>
    <t>Kantonen I, Lepantalo M, Brommels M, Luther M, Salenius JP, Ylonen K. Mortality in ruptured abdominal aortic aneurysms. The Finnvasc Study Group. Eur J Vasc Endovasc Surg. 1999;17(3):208‐12.</t>
  </si>
  <si>
    <t>Kantonen I, Lepantalo M, Luther M, Salenius P, Ylonen K. Factors affecting the results of surgery for chronic critical leg ischemia‐‐a nationwide survey. Finnvasc Study Group. J Vasc Surg. 1998;27(5):940‐7.</t>
  </si>
  <si>
    <t>Kantonen I, Lepantalo M, Salenius JP, Matzke S, Luther M, Ylonen K. Influence of surgical experience on the results of carotid surgery. The Finnvasc Study Group. Eur J Vasc Endovasc Surg. 1998;15(2):155‐60.</t>
  </si>
  <si>
    <t>Kantonen I, Lepantalo M, Salenius JP, Matzke S, Luther M, Ylonen K. Mortality in abdominal aortic aneurysm surgery‐‐the effect of hospital volume, patient mix and surgeon's case load. Eur J Vasc Endovasc Surg. 1997;14(5):375‐9.</t>
  </si>
  <si>
    <t>Karp HR, Flanders WD, Shipp CC, Taylor B, Martin D. Carotid endarterectomy among Medicare beneficiaries: a statewide evaluation of appropriateness and out‐ come. Stroke. 1998;29(1):46‐52.</t>
  </si>
  <si>
    <t>Karthikesalingam A, Holt PJ, Vidal‐Diez A, Ozdemir BA, Poloniecki JD, Hinchliffe RJ, et al. Mortality from ruptured abdominal aortic aneurysms: Clinical lessons from a comparison of outcomes in England and the USA. Lancet. 2014;383(9921):963‐9.</t>
  </si>
  <si>
    <t>Khuri SF, Daley J, Henderson W, Hur K, Hossain M, Soybel D, et al. Relation of surgical volume to outcome in eight common operations: results from the VA Na‐ tional Surgical Quality Improvement Program. Ann Surg. 1999;230(3):414‐29; discussion 29‐32.</t>
  </si>
  <si>
    <t>Kucey DS, Bowyer B, Iron K, Austin P, Anderson G, Tu JV. Determinants of outcome after carotid endarterectomy. J Vasc Surg. 1998;28(6):1051‐8.</t>
  </si>
  <si>
    <t>Kumamaru H, Jalbert JJ, Nguyen LL, Gerhard‐Herman MD, Williams LA, Chen CY, et al. Surgeon case volume and 30‐day mortality after carotid endarterectomy among contemporary medicare beneficiaries: before and after national coverage determination for carotid artery stenting. Stroke. 2015;46(5):1288‐94.</t>
  </si>
  <si>
    <t>Landon BE, O'Malley AJ, Giles K, Cotterill P, Schermerhorn ML. Volume‐outcome relationships and abdominal aortic aneurysm repair. Circulation. 2010;122(13):1290‐7.</t>
  </si>
  <si>
    <t>Manheim LM, Sohn MW, Feinglass J, Ujiki M, Parker MA, Pearce WH, et al. Hospital vascular surgery volume and procedure mortality rates in California, 1982‐1994. J Vasc Surg. 1998;28(1):45‐58.</t>
  </si>
  <si>
    <t>Massarweh NN, Flum DR, Symons RG, Varghese TK, Pellegrini CA. A critical evaluation of the impact of Leapfrog's evidence‐based hospital referral. J Am Coll Surg. 2011;212(2):150‐9.e1</t>
  </si>
  <si>
    <t>Matsen SL, Chang DC, Perler BA, Roseborough GS, Williams GM. Trends in the in‐hospital stroke rate following carotid endarterectomy in California and Maryland. J Vasc Surg. 2006;44(3):488‐93.</t>
  </si>
  <si>
    <t>Mayo	SW,	Eldrup‐Jorgensen	J,	Lucas	FL,	Wennberg	DE,	Bredenberg	CE.	Carotid
endarterectomy	after	NASCET	and	ACAS:	a	statewide	study.	North	American
Symptomatic	Carotid	Endarterectomy	Trial.	Asymptomatic	Carotid	Artery	Steno‐
sis	Study.	J	Vasc	Surg.	1998;27(6):1017‐22;	discussion	22‐3.</t>
  </si>
  <si>
    <t>McPhee J, Eslami MH, Arous EJ, Messina LM, Schanzer A. Endovascular treatment of ruptured abdominal aortic aneurysms in the United States (2001‐2006): A sig‐ nificant survival benefit over open repair is independently associated with in‐ creased institutional volume. J Vasc Surg. 2009;49(4):817‐26.</t>
  </si>
  <si>
    <t>McPhee JT, Robinson IWP, Eslami MH, Arous EJ, Messina LM, Schanzer A. Surgeon case volume, not institution case volume, is the primary determinant of in‐hospi‐ tal mortality after elective open abdominal aortic aneurysm repair. J Vasc Surg. 2011;53(3):591‐9.e2.</t>
  </si>
  <si>
    <t>Mell MW, Bartels C, Kind A, Leverson G, Smith M. Superior outcomes for rural patients after abdominal aortic aneurysm repair supports a systematic regional ap‐ proach to abdominal aortic aneurysm care. J Vasc Surg. 2012;56(3):608‐13.</t>
  </si>
  <si>
    <t>Middleton S, Donnelly N, New South Wales Carotid Endarterctomy Audit Project Working G. Outcomes of carotid endarterectomy: how does the Australian state of New South Wales compare with international benchmarks? J Vasc Surg. 2002;36(1):62‐9</t>
  </si>
  <si>
    <t>Miyata H, Motomura N, Ueda Y, Tsukihara H, Tabayashi K, Takamoto S. Toward quality improvement of thoracic aortic surgery: estimating volume‐outcome ef‐ fect from nationwide survey. Eur J Cardiothorac Surg. 2009;36(3):517‐21.</t>
  </si>
  <si>
    <t>Modrall JG, Chung J, Kirkwood ML, Baig MS, Tsai SX, Timaran CH, et al. Low rates of complications for carotid artery stenting are associated with a high clinician volume of carotid artery stenting and aortic endografting but not with a high vol‐ ume of percutaneous coronary interventions. J Vasc Surg. 2014;60(1):70‐6.</t>
  </si>
  <si>
    <t>Modrall JG, Rosero EB, Chung J, Arko IFR, Valentine RJ, Clagett GP, et al. Defining the type of surgeon volume that influences the outcomes for open abdominal aor‐ tic aneurysm repair. J Vasc Surg. 2011;54(6):1599‐604.</t>
  </si>
  <si>
    <t>Modrall JG, Rosero EB, Smith ST, Arko FR, Valentine RJ, Clagett GP, et al. Effect of hospital volume on in‐hospital mortality for renal artery bypass. Vasc Endovascu‐ lar Surg. 2009;43(4):339‐45.</t>
  </si>
  <si>
    <t>Morasch MD, Parker MA, Feinglass J, Manheim LM, Pearce WH. Carotid endarterectomy: Characterization of recent increases in procedure rates. J Vasc Surg. 2000;31(5):901‐9.</t>
  </si>
  <si>
    <t>Nazarian SM, Yenokyan G, Thompson RE, Griswold ME, Chang DC, Perler BA. Statistical modeling of the volume‐outcome effect for carotid endarterectomy for 10 years of a statewide database. J Vasc Surg. 2008;48(2):343‐50.</t>
  </si>
  <si>
    <t>O'Neill L, Lanska DJ, Hartz A. Surgeon characteristics associated with mortality and morbidity following carotid endarterectomy. Neurology. 2000;55(6):773‐81.</t>
  </si>
  <si>
    <t>Pearce WH, Parker MA, Feinglass J, Ujiki M, Manheim LM, Sawyer W, et al. The importance of surgeon volume and training in outcomes for vascular surgical proce‐ dures. J Vasc Surg. 1999;29(5):768‐78.</t>
  </si>
  <si>
    <t>Perler BA, Dardik A, Burleyson GP, Gordon TA, Williams GM. Influence of age and hospital volume on the results of carotid endarterectomy: a statewide analysis of 9918 cases. J Vasc Surg. 1998;27(1):25‐31; discussion ‐3.</t>
  </si>
  <si>
    <t>Pronovost PJ, Jenckes MW, Dorman T, Garrett E, Breslow MJ, Rosenfeld BA, et al. Organizational characteristics of intensive care units related to outcomes of ab‐ dominal aortic surgery. J Am Med Assoc. 1999;281(14):1310‐7.</t>
  </si>
  <si>
    <t>Reames BN, Ghaferi AA, Birkmeyer JD, Dimick JB. Hospital volume and operative mortality in the modern era. Ann Surg. 2014;260(2):244‐51.</t>
  </si>
  <si>
    <t>Regenbogen SE, Gust C, Birkmeyer JD. Hospital surgical volume and cost of inpatient surgery in the elderly. J Am Coll Surg. 2012;215(6):758‐65.</t>
  </si>
  <si>
    <t>Roddy SP, O'Donnell Jr TF, Wilson AL, Estes JM, Mackey WC. The balanced budget act: Potential implications for the practice of vascular surgery. J Vasc Surg. 2000;31(2):227‐36.</t>
  </si>
  <si>
    <t>Ruby ST, Robinson D, Lynch JT, Mark H. Outcome analysis of carotid endarterectomy in Connecticut: The impact of volume and specialty. Ann Vasc Surg. 1996;10(1):22‐6.</t>
  </si>
  <si>
    <t>Rutledge R, Oller DW, Meyer AA, Johnson GJ, Jr. A statewide, population‐based time‐series analysis of the outcome of ruptured abdominal aortic aneurysm. Ann Surg. 1996;223(5):492‐502; discussion 3‐5.</t>
  </si>
  <si>
    <t>Schermerhorn ML, Giles KA, Hamdan AD, Dalhberg SE, Hagberg R, Pomposelli F. Population‐based outcomes of open descending thoracic aortic aneurysm repair. J Vasc Surg. 2008;48(4):821‐7.</t>
  </si>
  <si>
    <t>Sgroi MD, Darby GC, Kabutey NK, Barleben AR, Lane JS, Fujitani RM. Experience matters more than specialty for carotid stenting outcomes. J Vasc Surg. 2015;61(4):933‐8.</t>
  </si>
  <si>
    <t>Shishehbor MH, Venkatachalam S, Gray WA, Metzger C, Lal BK, Peng L, et al. Experience and outcomes with carotid artery stenting: an analysis of the CHOICE study (Carotid Stenting for High Surgical‐Risk Patients; Evaluating Outcomes Through the Collection of Clinical Evidence). JACC Cardiovasc Interv. 2014;7(11):1307‐17.</t>
  </si>
  <si>
    <t>Staubach S, Hein‐Rothweiler R, Hochadel M, Segerer M, Zahn R, Jung J, et al. The role of endovascular expertise in carotid artery stenting: results from the ALKK‐ CAS‐Registry in 5,535 patients. Clin Res Cardiol. 2012;101(11):929‐37.</t>
  </si>
  <si>
    <t>Tu JV, Austin PC, Johnston KW. The influence of surgical specialty training on the outcomes of elective abdominal aortic aneurysm surgery. J Vasc Surg. 2001;33(3):447‐52</t>
  </si>
  <si>
    <t>Urbach DR, Baxter NN. Does it matter what a hospital is "high volume" for? Speci‐ ficity of hospital volume‐outcome associations for surgical procedures: Analysis of administrative data. BMJ. 2004;328(7442):737‐40.</t>
  </si>
  <si>
    <t>Vogel TR, Dombrovskiy VY, Carson JL, Haser PB, Graham AM. Lower extremity angioplasty: Impact of practitioner specialty and volume on practice patterns and healthcare resource utilization. J Vasc Surg. 2009;50(6):1320‐5.</t>
  </si>
  <si>
    <t>Vogel TR, Dombrovskiy VY, Graham AM, Lowry SF. The impact of hospital volume on the development of infectious complications after elective abdominal aortic surgery in the Medicare population. Vasc Endovascular Surg. 2011;45(4):317‐24.</t>
  </si>
  <si>
    <t>Vogel TR, Dombrovskiy VY, Haser PB, Graham AM. Carotid artery stenting: Impact of practitioner specialty and volume on outcomes and resource utilization. J Vasc Surg. 2009;49(5):1166‐71.</t>
  </si>
  <si>
    <t>Weiss A, Anderson JA, Green A, Chang DC, Kansal N. Hospital volume of thoracoabdominal aneurysm repair does not affect mortality in California. Vasc Endovascu‐ lar Surg. 2014;48(5‐6):378‐82.</t>
  </si>
  <si>
    <t>Wen SW, Simunovic M, Williams JI, Johnston KW, Naylor CD. Hospital volume, calendar age, and short term outcomes in patients undergoing repair of abdominal aortic aneurysms: The Ontario experience, 1988‐92. J Epidemiol Community Health. 1996;50(2):207‐13.</t>
  </si>
  <si>
    <t>Wennberg DE, Lucas FL, Birkmeyer JD, Bredenberg CE, Fisher ES. Variation in carotid endarterectomy mortality in the medicare population: Trial hospitals, vol‐ ume, and patient characteristics. J Am Med Assoc. 1998;279(16):1278‐81.</t>
  </si>
  <si>
    <t>Westvik HH, Westvik TS, Maloney SP, Kudo FA, Muto A, Leite JOM, et al. Hospital‐Based Factors Predict Outcome After Carotid Endarterectomy. J Surg Res. 2006;134(1):74‐80.</t>
  </si>
  <si>
    <t>Prognose for og oppfølging av ekstremt premature barn</t>
  </si>
  <si>
    <t>32. Abdel‐Latif ME, Kecskes Z, Bajuk B, NSW and the ACT Neonatal Intensive Care Audit Group. Actuarial day‐by‐day survival rates of preterm infants admitted to neonatal intensive care in New South Wales and the Australian Capital Territory. Arch Dis Child Fetal Neonatal Ed 2013;98(3):F212‐F7.</t>
  </si>
  <si>
    <t xml:space="preserve">33.	 Agarwal	P,	Sriram	B,	Lim	SB,	Tin	AS,	Rajadurai	VS.	Borderline	viability	‐	neonatal	
outcomes	of	infants	in	Singapore	over	a	period	of	18	years	(1990‐2007).	Ann	
Acad	Med	Singapore	2013;42(7):328‐37.		
</t>
  </si>
  <si>
    <t>Ancel PY, Goffinet F, Kuhn P, Langer B, Matis J, Hernandorena X, et al. Survival and morbidity of preterm children born at 22 through 34 weeks' gestation in France in 2011. Results of the EPIPAGE‐2 cohort study. JAMA Pediatr 2015;169(3):230‐8.</t>
  </si>
  <si>
    <t>Berger TM, Steurer MA, Woerner A, Meyer‐Schiffer P, Adams M, Swiss Neonatal N. Trends and centre‐to‐centre variability in survival rates of very preterm infants (</t>
  </si>
  <si>
    <t xml:space="preserve">35.	 Binet	ME,	Bujold	E,	Lefebvre	F,	Tremblay	Y,	Piedboeuf	B.	Role	of	gender	in	
morbidity	and	mortality	of	extremely	premature	neonates.	Am	J	Perinatol	
2012;29(3):159‐66.		
</t>
  </si>
  <si>
    <t>9. Bode MM, D'Eugenio DB, Forsyth N, Coleman J, Gross CR, Gross SJ. Outcome of extreme prematurity: A prospective comparison of 2 regional cohorts born 20 years apart. Pediatrics 2009;124(3):866‐74.</t>
  </si>
  <si>
    <t>Bodeau‐Livinec F, Marlow N, Ancel PY, et al. Impact of intensive care practices on short‐term and long‐term outcomes for extremely preterm infants: comparison between the British Isles and France. Pediatrics 2008;122(5):e1014‐21.</t>
  </si>
  <si>
    <t>37. Bolisetty S, Legge N, Bajuk B, Lui K, New South W, the Australian Capital Territory Neonatal Intensive Care Units' Data C. Preterm infant outcomes in New South Wales and the Australian Capital Territory. J Paediatr Child Health 2015;51:713‐21.</t>
  </si>
  <si>
    <t xml:space="preserve">Boussicault	G,	Branger	B,	Savagner	C,	Roze	JC.	Survival	and	neurologic	outcomes	
after	extremely	preterm	birth.	[French].	Arch	Pediatr	2012;19(4):381‐90.		
</t>
  </si>
  <si>
    <t>Costeloe KL, Hennessy EM, Haider S, et al. Short term outcomes after extreme preterm birth in England: comparison of two birth cohorts in 1995 and 2006 (the EPICure studies). BMJ 2012;345(7886):14.</t>
  </si>
  <si>
    <t xml:space="preserve">39.	 D'Amore	A,	Broster	S,	Le	Fort	W,	Curley	A,	East	Anglian	Very	Low	Birthweight	
Project.	Two‐year	outcomes	from	very	low	birthweight	infants	in	a	
geographically	defined	population	across	10	years,	1993‐2002:	comparing	
1993‐1997	with	1998‐2002.	Arch	Dis	Child	Fetal	Neonatal	Ed	2011;96(3):F178‐
85.		</t>
  </si>
  <si>
    <t>De Groote I, Vanhaesebrouck P, Bruneel E, Dom L, Durein I, Hasaerts D, et al. Outcome at 3 years of age in a population‐based cohort of extremely preterm infants. Obstet Gynecol 2007;110(4):855‐64.</t>
  </si>
  <si>
    <t xml:space="preserve">De	Waal	K,	Kluckow	M,	Osborn	D,	Paradisis	M,	Evans	N.	Population‐based	
diameter	percentiles	for	measurement	of	central	blood	flow	in	preterm	infants.	
J	Paediatr	Child	Health	2012;48:10.		</t>
  </si>
  <si>
    <t>Doyle	LW,	Roberts	G,	Anderson	PJ.	Outcomes	at	age	2	years	of	infants	&lt;	28	weeks'	
gestational	age	born	in	Victoria	in	2005.	J	Pediatr	2010;156(1):49‐53.e1.		_x000D_</t>
  </si>
  <si>
    <t>7.	 Fellman	V,	Hellstrom‐Westas	L,	Norman	M,	et	al.	One‐year	survival	of	extremely	
preterm	infants	after	active	perinatal	care	in	Sweden.	JAMA	
2009;301(21):2225‐35.		_x000D_</t>
  </si>
  <si>
    <t>Fischer	N,	Steurer	MA,	Adams	M,	Berger	TM.	Survival	rates	of	extremely	preterm	
infants	(gestational	age	&lt;26	weeks)	in	Switzerland:	Impact	of	the	Swiss	
guidelines	for	the	care	of	infants	born	at	the	limit	of	viability.	Arch	Dis	Child	
Fetal	Neonatal	Ed	2009;94(6):F407‐F13.		_x000D_</t>
  </si>
  <si>
    <t>Herber‐Jonat S, Schulze A, Kribs A, Roth B, Lindner W, Pohlandt F. Survival and major neonatal complications in infants born between 22 0/7 and 24 6/7 weeks of gestation (1999‐2003). Am J Obstet Gynecol 2006;195(1):16‐22.</t>
  </si>
  <si>
    <t xml:space="preserve">Hintz SR, Kendrick DE, Wilson‐Costello DE, Das A, Bell EF, Vohr BR, et al. Early‐ childhood neurodevelopmental outcomes are not improving for infants born at at &lt;25 weeks' gestational age. Pediatrics 2011;127(1):62‐70. </t>
  </si>
  <si>
    <t>72. Holmström GE, Källen K, Hellström A, Jakobsson PG, Serenius F, Stjernqvist K, et al. Ophthalmologic outcome at 30 months' corrected age of a prospective Swedish cohort of children born before 27 weeks of gestation. The extremely preterm infants in Sweden study. JAMA Ophthalmol 2014;132(2):182‐9.</t>
  </si>
  <si>
    <t>Ishii N, Kono Y, Yonemoto N, Kusuda S, Fujimura M. Outcomes of infants born at 22 and 23 weeks' gestation. Pediatrics 2013;132(1):62‐71.</t>
  </si>
  <si>
    <t xml:space="preserve">Itabashi	K,	Horiuchi	T,	Kusuda	S,	Kabe	K,	Itani	Y,	Nakamura	T,	et	al.	Mortality	
Rates	for	Extremely	Low	Birth	Weight	Infants	Born	in	Japan	in	2005.	Pediatrics	
2009;123(2):445‐50.		</t>
  </si>
  <si>
    <t>73. Jacobson L, Hard AL, Horemuzova E, Hammaren H, Hellstrom A. Visual impairment is common in children born before 25 gestational weeks ‐ Boys are more vulnerable than girls. Acta Paediatr 2009;98(2):261‐5 OBS! Står Jacobsen i rapporten</t>
  </si>
  <si>
    <t>70. Klebermass‐Schrehof K, Wald M, Schwindt J, Grill A, Prusa AR, Haiden N, et al. Less invasive surfactant administration in extremely preterm infants: Impact on mortality and morbidity. Neonatology 2013;103(4):252‐8.</t>
  </si>
  <si>
    <t>Kutz P, Horsch S, Kuhn L, Roll C. Single‐centre vs. population‐based outcome data of extremely preterm infants at the limits of viability. Acta Paediatr 2009;98(9):1451‐5.</t>
  </si>
  <si>
    <t>Kyser KL, Morriss Jr FH, Bell EF, Klein JM, Dagle JM. Improving survival of extremely preterm infants born between 22 and 25 weeks of gestation. Obstet Gynecol 2012;119(4):795‐800.</t>
  </si>
  <si>
    <t>Landmann E, Misselwitz B, Steiss JO, Gortner L. Mortality and morbidity of neonates born at &lt;26 weeks of gestation (1998‐2003). A population‐based study. J Perinat Med 2008;36(2):168‐74.</t>
  </si>
  <si>
    <t>74. Leversen KT, Sommerfelt K, Ronnestad A, et al. Prediction of neurodevelopmental and sensory outcome at 5 years in Norwegian children born extremely preterm. Pediatrics 2011;127(3):e630‐8.</t>
  </si>
  <si>
    <t>75. Leversen KT, Sommerfelt K, Ronnestad A, Kaaresen PI, Farstad T, Skranes J, et al. Predicting neurosensory disabilities at two years of age in a national cohort of extremely premature infants. Early Hum Dev 2010;86(9):581‐6.</t>
  </si>
  <si>
    <t>Malloy	MH.	Changes	in	infant	mortality	among	extremely	preterm	infants:	US	vital	
statistics	data	1990	vs	2000	vs	2010.	J	Perinatol	2015;35:885‐90.		_x000D_</t>
  </si>
  <si>
    <t>Markestad T, Kaaresen PI, Ronnestad A, Reigstad H, Lossius K, Medbo S, et al. Early death, morbidity, and need of treatment among extremely premature infants. Pediatrics 2005;115(5):1289‐98.</t>
  </si>
  <si>
    <t>51. Michikata K, Sameshima H, Sumiyoshi K, Kodama Y, Kaneko M, Ikenoue T. Developmental changes in catecholamine requirement, volume load and corticosteroid supplementation in premature infants born at 22 to 28 weeks of gestation. Early Hum Dev 2010;86(7):401‐5.</t>
  </si>
  <si>
    <t>52.	 Moore	T,	Hennessy	EM,	Myles	J,	et	al.	Neurological	and	developmental	outcome	in	
extremely	preterm	children	born	in	England	in	1995	and	2006:	the	EPICure	
studies.	BMJ	2012;345(7886):15.		_x000D_</t>
  </si>
  <si>
    <t>Morgillo D, Morgillo‐Mitchell J, Fontana M, Steurer M, Schmitt‐Mechelke T, Bauder F, et al. Outcome of extremely low gestational age newborns (ELGANs) following a pro‐active treatment approach: A Swiss single centre experience over 10 years. Swiss Med Wkly 2014;144(w14014).</t>
  </si>
  <si>
    <t>Munck	P,	Haataja	L,	Maunu	J,	Parkkola	R,	Rikalainen	H,	Lapinleimu	H,	et	al.	
Cognitive	outcome	at	2	years	of	age	in	Finnish	infants	with	very	low	birth	
weight	born	between	2001	and	2006.	Acta	Paediatr	2010;99(3):359‐66.		_x000D_</t>
  </si>
  <si>
    <t>54.	 Nguyen	TP,	Amon	E,	Al‐Hosni	M,	Gavard	JA,	Gross	G,	Myles	TD.	"Early"	versus	
"late"	23‐week	infant	outcomes.	Am	J	Obstet	Gynecol	2012;207(3):226.e1‐6.		_x000D_</t>
  </si>
  <si>
    <t>Poon WB, Ho SKY, Yeo CL. Short‐ and Long‐Term Outcomes at 2, 5 and 8 Years Old for Neonates at Borderline Viability‐An 11‐Year Experience. Annals Academy of Medicine Singapore 2013;42(1):7‐17.</t>
  </si>
  <si>
    <t>56. Rieger‐Fackeldey E, Schulze A, Pohlandt F, Schwarze R, Dinger J, Lindner W. Short‐term outcome in infants with a birthweight less than 501 grams. Acta Paediatr 2005;94(2):211‐6.</t>
  </si>
  <si>
    <t>57. Rocha G, Guimaraes H. On the limit of viability extremely low gestational age at birth. Acta Med Port 2011;24 Suppl 2:181‐8.</t>
  </si>
  <si>
    <t xml:space="preserve">58.	 Garcia‐Munoz	Rodrigo	F,	Diez	Recinos	AL,	Garcia‐Alix	Perez	A,	Figueras	Aloy	J,	
Vento	Torres	M.	Changes	in	perinatal	care	and	outcomes	in	newborns	at	the	
limit	of	viability	in	Spain:	The	EPI‐SEN	study	and	the	SEN1500	network	of	the	
Spanish	neonatal	society	(Sociedad	Espanola	de	Neonatologia).	Neonatology	
2015;107:120‐9.		</t>
  </si>
  <si>
    <t>Schlapbach LJ, Adams M, Proietti E, Aebischer M, Grunt S, Borradori‐Tolsa C, et al. Outcome at two years of age in a Swiss national cohort of extremely preterm infants born between 2000 and 2008. BMC Pediatr 2012;12:198.</t>
  </si>
  <si>
    <t xml:space="preserve">60.	 Seaton	SE,	King	S,	Manktelow	BN,	Draper	ES,	Field	DJ.	Babies	born	at	the	
threshold	of	viability:	changes	in	survival	and	workload	over	20	years.	Arch	Dis	
Child	Fetal	Neonatal	Ed	2013;98(1):F15‐F20.		</t>
  </si>
  <si>
    <t>Serenius F, Kallen K, Blennow M, Ewald U, Fellman V, Holmstrom G, et al. Neurodevelopmental outcome in extremely preterm infants at 2.5 years after active perinatal care in Sweden. JAMA 2013;309(17):1810‐20.</t>
  </si>
  <si>
    <t xml:space="preserve">Sommer	C,	Urlesberger	B,	Maurer‐Fellbaum	U,	Kutschera	J,	Muller	W.	
Neurodevelopmental	outcome	at	2	years	in	23	to	26	weeks	old	gestation	
infants.	Klin	Padiatr	2007;219(1):23‐9.		</t>
  </si>
  <si>
    <t>Stichtenoth G, Demmert M, Bohnhorst B, Stein A, Ehlers S, Heitmann F, et al. Major contributors to hospital mortality in very‐low‐birth‐weight infants: Data of the birth year 2010 Cohort of the German Neonatal Network. Klin Padiatr 2012;224(4):276‐81.</t>
  </si>
  <si>
    <t>Stoll BJ, Hansen NI, Bell EF, Walsh MC, Carlo WA, Shankaran S, et al. Trends in care practices, morbidity, and mortality of extremely preterm neonates, 1993‐2012. JAMA 2015;314:1039‐51.</t>
  </si>
  <si>
    <t xml:space="preserve">62.	 Su	B‐H,	Hsieh	W‐S,	Hsu	C‐H,	Chang	J‐H,	Lien	R,	Lin	C‐H,	et	al.	Neonatal	outcomes	of	
extremely	preterm	infants	from	Taiwan:	Comparison	with	Canada,	Japan,	and	
the	USA.	Pediatr	Neonatol	2015;56(1):46‐52.		</t>
  </si>
  <si>
    <t xml:space="preserve">63.	 Sugiura	T,	Kouwaki	M,	Togawa	Y,	Sugimoto	M,	Togawa	T,	Koyama	N.	
Neurodevelopmental	outcomes	at	18	months'	corrected	age	of	infants	born	at	
22	weeks	of	gestation.	Neonatology	2011;100(3):228‐32.		
</t>
  </si>
  <si>
    <t xml:space="preserve">Vanhaesebrouck	P,	Allegaert	K,	Bottu	J,	Debauche	C,	Devlieger	H,	Docx	M,	et	al.	
The	EPIBEL	study:	Outcomes	to	discharge	from	hospital	for	extremely	preterm	
infants	in	Belgium.	Pediatrics	2004;114(3):663‐75.		
</t>
  </si>
  <si>
    <t xml:space="preserve">65.	 Veit‐Sauca	B,	Boulahtouf	H,	Mariette	JB,	Thevenot	P,	Gremy	M,	Ledesert	B,	et	al.	
Regionalization	of	perinatal	care	helps	to	reduce	neonatal	mortality	and	
morbidity	in	very	preterm	infants	and	requires	updated	information	for	
caregivers.	[French].	Arch	Pediatr	2008;15(6):1042‐8.	</t>
  </si>
  <si>
    <t xml:space="preserve">Weber	C,	Weninger	M,	Klebermass	K,	Reiter	G,	Wiesinger‐Eidenberger	G,	
Brandauer	M,	et	al.	Mortality	and	morbidity	in	extremely	preterm	infants	(22	to	
26	weeks	of	gestation):	Austria	1999‐2001.	Wien	Klin	Wochenschr
2005;117(21‐22):740‐6.		</t>
  </si>
  <si>
    <t xml:space="preserve">67.	 Wong	D,	Abdel‐Latif	ME,	Kent	AL.	Antenatal	steroid	exposure	and	outcomes	of	
very	premature	infants:	A	regional	cohort	study.	Arch	Dis	Child	Fetal	Neonatal	
Ed	2014;99(1):F12‐F20.		</t>
  </si>
  <si>
    <t xml:space="preserve">Zayek	MM,	Trimm	RF,	Hamm	CR,	Peevy	KJ,	Benjamin	JT,	Eyal	FG.	The	limit	of	
viability:	A	single	regional	unit's	experience.	Arch	Pediatr	Adolesc	Med	
2011;165(2):126‐33.		</t>
  </si>
  <si>
    <t>Zeitlin J, El Ayoubi M, Jarreau PH, Draper ES et al (2010) MOSAIC Research Group. Impact of fetal growth restriction on mortality and morbidity in a very preterm birth cohort. J Pediatr; 157(5) : 733-9.e1</t>
  </si>
  <si>
    <t>Psykososial behandling med eller uten bruk av antipsykotika for pasienter med aktiv psykose</t>
  </si>
  <si>
    <t xml:space="preserve">Samorganisering av fastleger med andre primærhelsetjenester </t>
  </si>
  <si>
    <t>17. van Hasselt M, McCall N, Keyes V, Wensky SG, Smith KW. Total cost of care lower among Medicare fee-for-service beneficiaries receiving care from patient-centered medical homes. Health Serv Res 2015;50(1):253- 72.</t>
  </si>
  <si>
    <t>18. Beadles CA, Farley JF, Ellis AR, Lichstein JC, Morrissey JP, DuBard CA, et al. Do medical homes increase medication adherence for persons with multiple chronic conditions? Med Care 2015;53(2):168-76.</t>
  </si>
  <si>
    <t>19. Clarke R, Bharmal N, Di Capua P, Tseng CH, Mangione CM, Mittman B, et al. Innovative approach to patient-centered care coordination in primary care practices. Am J Manag Care 2015;21(9):623-30.</t>
  </si>
  <si>
    <t>20. Cole ES, Campbell C, Diana ML, Webber L, Culbertson R. Patientcentered medical homes in Louisiana had minimal impact on Medicaid population's use of acute care and costs. Health Aff (Millwood) 2015;34(1):87-94.</t>
  </si>
  <si>
    <t>21. Dale SB, Ghosh A, Peikes DN, Day TJ, Yoon FB, Taylor EF, et al. TwoYear Costs and Quality in the Comprehensive Primary Care Initiative. N Engl J Med 2016;374(24):2345-56.</t>
  </si>
  <si>
    <t>23. DeVries A, Li CH, Sridhar G, Hummel JR, Breidbart S, Barron JJ. Impact of medical homes on quality, healthcare utilization, and costs. Am J Manag Care 2012;18(9):534-44.</t>
  </si>
  <si>
    <t>24. Domino ME, Humble C, Lawrence WW, Jr., Wegner S. Enhancing the medical homes model for children with asthma. Med Care 2009;47(11):1113-20.</t>
  </si>
  <si>
    <t>25. Domino ME, Wells R, Morrissey JP. Serving persons with severe mental illness in primary care-based medical homes. Psychiatr Serv 2015;66(5):477-83.</t>
  </si>
  <si>
    <t>26. Domino ME, Jackson C, Beadles CA, Lichstein JC, Ellis AR, Farley JF, et al. Do primary care medical homes facilitate care transitions after psychiatric discharge for patients with multiple chronic conditions? Gen Hosp Psychiatry 2016;39:59-65.</t>
  </si>
  <si>
    <t>27. Farmer JE, Clark MJ, Drewel EH, Swenson TM, Ge B. Consultative care coordination through the medical home for CSHCN: a randomized controlled trial. Matern Child Health J 2011;15(7):1110-8.</t>
  </si>
  <si>
    <t>28. Fifield J, Forrest DD, Burleson JA, Martin-Peele M, Gillespie W. Quality and efficiency in small practices transitioning to patient centered medical homes: a randomized trial. J Gen Intern Med 2013;28(6):778-86.</t>
  </si>
  <si>
    <t>29. Friedberg MW, Schneider EC, Rosenthal MB, Volpp KG, Werner RM. Association between participation in a multipayer medical home intervention and changes in quality, utilization, and costs of care. Jama 2014;311(8):815-25.</t>
  </si>
  <si>
    <t>30. Friedberg MW, Rosenthal MB, Werner RM, Volpp KG, Schneider EC. Effects of a Medical Home and Shared Savings Intervention on Quality and Utilization of Care.[Erratum appears in JAMA Intern Med. 2015 Aug;175(8):1426; PMID: 26236982]. JAMA Intern Med 2015;175(8):1362-8.</t>
  </si>
  <si>
    <t>31. Garcia-Huidobro D, Shippee N, Joseph-DiCaprio J, O'Brien JM, Svetaz MV. Effect of Patient-Centered Medical Home on Preventive Services for Adolescents and Young Adults. Pediatrics 2016;137(6).</t>
  </si>
  <si>
    <t>32. Gilfillan RJ, Tomcavage J, Rosenthal MB, Davis DE, Graham J, Roy JA, et al. Value and the medical home: effects of transformed primary care. Am J Manag Care 2010;16(8):607-14.</t>
  </si>
  <si>
    <t>33. Higgins S, Chawla R, Colombo C, Snyder R, Nigam S. Medical homes and cost and utilization among high-risk patients. Am J Manag Care 2014;20(3):e61-71.</t>
  </si>
  <si>
    <t>34. Jones C, Finison K, McGraves-Lloyd K, Tremblay T, Mohlman MK, Tanzman B, et al. Vermont's Community-Oriented All-Payer Medical Home Model Reduces Expenditures and Utilization While Delivering High-Quality Care. Popul Health Manag 2016;19(3):196-205.</t>
  </si>
  <si>
    <t>35. Kern LM, Edwards A, Kaushal R. The Patient-Centered Medical Home and Associations With Health Care Quality and Utilization: A 5-Year Cohort Study. Ann Intern Med 2016;164(6):395-405.</t>
  </si>
  <si>
    <t>36. Mosquera RA, Avritscher EB, Samuels CL, Harris TS, Pedroza C, Evans P, et al. Effect of an enhanced medical home on serious illness and cost of care among high-risk children with chronic illness: a randomized clinical trial. Jama 2014;312(24):2640-8.</t>
  </si>
  <si>
    <t>37. Neal J, Chawla R, Colombo CM, Snyder RL, Nigam S. Medical homes: cost effects of utilization by chronically ill patients. Am J Manag Care 2015;21(1):e51-61.</t>
  </si>
  <si>
    <t>38. Rosenthal MB, Friedberg MW, Singer SJ, Eastman D, Li Z, Schneider EC. Effect of a multipayer patient-centered medical home on health care 53 utilization and quality: the Rhode Island chronic care sustainability initiative pilot program. JAMA Intern Med 2013;173(20):1907-13.</t>
  </si>
  <si>
    <t>39. Rosenthal MB, Alidina S, Friedberg MW, Singer SJ, Eastman D, Li Z, et al. A Difference-in-Difference Analysis of Changes in Quality, Utilization and Cost Following the Colorado Multi-Payer Patient-Centered Medical Home Pilot. J Gen Intern Med 2015a;31(3):289-96.</t>
  </si>
  <si>
    <t xml:space="preserve">40.Rosenthal MB, Sinaiko AD, Eastman D, Chapman B, Partridge G. Impact
of the Rochester Medical Home Initiative on Primary Care Practices,
Quality, Utilization, and Costs. Med Care 2015b;53(11):967-73. </t>
  </si>
  <si>
    <t>41. Rosenthal MB, Alidina S, Friedberg MW, Singer SJ, Eastman D, Li Z, et al. Impact of the Cincinnati Aligning Forces for Quality Multi-Payer Patient Centered Medical Home Pilot on Health Care Quality, Utilization, and Costs. Med Care Res Rev 2016;73(5):532-45.</t>
  </si>
  <si>
    <t>42. Shane DM, Nguyen-Hoang P, Bentler SE, Damiano PC, Momany ET. Medicaid Health Home Reducing Costs and Reliance on Emergency Department: Evidence From Iowa. Med Care 2016;54(8):752-7.</t>
  </si>
  <si>
    <t>43. Solberg LI, Asche SE, Fontaine P, Flottemesch TJ, Anderson LH. Trends in quality during medical home transformation. Ann Fam Med 2011;9(6):515-21.</t>
  </si>
  <si>
    <t>44.Vats S, Ash AS, Ellis RP. Bending the cost curve? Results from a comprehensive primary care payment pilot. Med Care 2013;51(11):964-9.</t>
  </si>
  <si>
    <t xml:space="preserve">45. Werner RM, Duggan M, Duey K, Zhu J, Stuart EA. The patient-centered
medical home: an evaluation of a single private payer demonstration in
New Jersey. Med Care 2013;51(6):487-93. </t>
  </si>
  <si>
    <t>Samsvar mellom kronologisk alder og skjelettalder basert på Greulich og Pyle-atlaset for aldersestimering</t>
  </si>
  <si>
    <t>11. Bala M, Pathak A, Jain RL. Assessment of skeletal age using MP3 and hand‐wrist radiographs and its correlation with dental and chronological ages in children. Journal of the Indian Society of Pedodontics and Preventive Dentistry 2010;28(2):95‐9.</t>
  </si>
  <si>
    <t>12. Buken B, Safak AA, Yazici B, Buken E, Mayda AS. Is the assessment of bone age by the Greulich‐Pyle method reliable at forensic age estimation for Turkish children? Forensic Science International 2007;173(2):146‐53.</t>
  </si>
  <si>
    <t>13. Cantekin K, Celikoglu M, Miloglu O, Dane A, Erdem A. Bone age assessment: the applicability of the Greulich‐Pyle method in eastern Turkish children. Journal of Forensic Sciences 2012;57(3):679‐82.</t>
  </si>
  <si>
    <t xml:space="preserve">14.	 Chaumoitre	K,	Saliba‐Serre	B,	Adalian	P,	Signoli	M,	Leonetti	G,	Panuel	M.	Forensic	
use	of	the	Greulich	and	Pyle	atlas:	prediction	intervals	and	relevance.	Eur	
Radiol	2017;27(3):1032‐43.		
</t>
  </si>
  <si>
    <t xml:space="preserve">15.	 Chiang	KH,	Chou	ASB,	Yen	PS,	Ling	CM,	Lin	CC,	Lee	CC,	et	al.	The	reliability	of	using	
Greulich‐Pyle	method	to	determine	children's	bone	age	in	Taiwan.	Tzu	Chi	
Medical	Journal	2005;17(6):417‐20+53.		</t>
  </si>
  <si>
    <t>16. Griffith JF, Cheng JCY, Wong E. Are western skeletal age standards applicable to the Hong Kong Chinese population? A comparison of the Greulich and Pyle 45 method and the tanner and whitehouse method. Hong Kong Medical Journal 2007;13(3 Supplement 3):28‐32.</t>
  </si>
  <si>
    <t>17. Jimenez‐Castellanos J, Carmona A, Catalina‐Herrera CJ, Vinuales M. Skeletal maturation of wrist and hand ossification centers in normal Spanish boys and girls: a study using the Greulich‐Pyle method. Acta Anatomica 1996;155(3):206‐11.</t>
  </si>
  <si>
    <t>18. Johnston FE. Skeletal age and its prediction in Philadephia children. Hum Biol 1963;35:192‐202.</t>
  </si>
  <si>
    <t>19. Koc A, Karaoglanoglu M, Erdogan M, Kosecik M, Cesur Y. Assessment of bone ages: is the Greulich‐Pyle method sufficient for Turkish boys? Pediatrics International 2001;43(6):662‐5.</t>
  </si>
  <si>
    <t>20. Mohammed RB, Rao DS, Goud AS, Sailaja S, Thetay AA, Gopalakrishnan M. Is Greulich and Pyle standards of skeletal maturation applicable for age estimation in South Indian Andhra children? Journal of pharmacy and bioallied sciences 2015;7(3):218‐25.</t>
  </si>
  <si>
    <t>21. Nahid G, Abdorrahim A, Gharib SM, Anvar E. Assessment of bone age in Kurdish children in IRAN. Pakistan Journal of Medical Sciences 2010;26(1):36‐9.</t>
  </si>
  <si>
    <t>22. Patel PS, Chaudhary AR, Dudhia BB, Bhatia PV, Soni NC, Jani YV. Accuracy of two dental and one skeletal age estimation methods in 6‐16 year old Gujarati children. Journal of forensic dental sciences : JFDS 2015;7(1):18‐27.</t>
  </si>
  <si>
    <t>23. Patil ST, Parchand MP, Meshram MM, Kamdi NY. Applicability of Greulich and Pyle skeletal age standards to Indian children. Forensic Science International 2012;216(1):200.e1‐4.</t>
  </si>
  <si>
    <t>24. Suri S, Prasad C, Tompson B, Lou W. Longitudinal comparison of skeletal age determined by the Greulich and Pyle method and chronologic age in normally growing children, and clinical interpretations for orthodontics. American Journal of Orthodontics &amp; Dentofacial Orthopedics 2013;143(1):50‐60.</t>
  </si>
  <si>
    <t>25. Tise M, Mazzarini L, Fabrizzi G, Ferrante L, Giorgetti R, Tagliabracci A. Applicability of Greulich and Pyle method for age assessment in forensic practice on an Italian sample. International Journal of Legal Medicine 2011;125(3):411‐6.</t>
  </si>
  <si>
    <t>26. van Rijn RR, Lequin MH, Robben SG, Hop WC, van Kuijk C. Is the Greulich and Pyle atlas still valid for Dutch Caucasian children today? Pediatric Radiology 2001;31(10):748‐52.</t>
  </si>
  <si>
    <t>27. Zafar AM, Nadeem N, Husen Y, Ahmad MN. An appraisal of Greulich‐Pyle Atlas for skeletal age assessment in Pakistan. JPMA ‐ Journal of the Pakistan Medical Association 2010;60(7):552‐5.</t>
  </si>
  <si>
    <t>Supported Employment for arbeidssøkere med bistandsbehov</t>
  </si>
  <si>
    <t>28. Burns T, Catty J, White S, Becker T, Koletsi M, Fioritti A, et al. The impact of supported employment and working on clinical and social functioning: results of an international study of individual placement and support. Schizophr Bull 2009;35.</t>
  </si>
  <si>
    <t>29. Bond GR, Salyers MP, Dincin J, Drake R, Becker DR, Fraser VV, et al. A randomized controlled trial comparing two vocational models for persons with severe mental illness. J Consult Clin Psychol 2007;75.</t>
  </si>
  <si>
    <t>30. Davis LL, Leon AC, Toscano R, Drebing CE, Ward LC, Parker PE, et al. A randomized controlled trial of supported employment among veterans with posttraumatic stress disorder. Psychiatr Serv 2012;63.</t>
  </si>
  <si>
    <t>31. Drake RE, McHugo GJ, Bebout RR, Becker DR, Harris M, Bond GR, et al. A randomized clinical trial of supported employment for inner‐city patients with severe mental disorders. Arch Gen Psychiatry 1999;56.</t>
  </si>
  <si>
    <t>32. Heslin M, Howard L, Leese M, McCrone P, Rice C, Jarrett M, et al. Randomized controlled trial of supported employment in England: 2 year follow‐up of the Supported Work and Needs (SWAN) study. World Psychiatry 2011;10.</t>
  </si>
  <si>
    <t>33. Areberg C, Bejerholm U. The effect of IPS on participants' engagement, quality of life, empowerment, and motivation: a randomized controlled trial. Scandinavian Journal of Occupational Therapy 2013;20(6):420‐8.</t>
  </si>
  <si>
    <t>34. Bejerholm U, Areberg C, Hofgren C, Sandlund M, Rinaldi M. Individual placement and support in Sweden ‐ a randomized controlled trial. Nord J Psychiatry 2015;69(1):57‐66.</t>
  </si>
  <si>
    <t>35. Bell M, Zito W, Greig T, Wexler BE. Neurocognitive enhancement therapy and competitive employment in schizophrenia: Effects on clients with poor community functioning. American Journal of Psychiatric Rehabilitation 2008;11(2):109‐22.</t>
  </si>
  <si>
    <t>36. Bond GR, Dietzen LL, McGrew JH, Miller LD. Accelerating entry into supported employment for persons with severe psychiatric disabilities. Rehabilitation Psychology 1995;40(2):75‐94.</t>
  </si>
  <si>
    <t>37. Bond GR, Kim SJ, Becker DR, Swanson SJ, Drake RE, Krzos IM, et al. A Controlled Trial of Supported Employment for People With Severe Mental Illness and Justice Involvement. Psychiatric Services 2015;66(10):1027‐34.</t>
  </si>
  <si>
    <t>38. Burns T, Catty J, Becker T, Drake RE, Fioritti A, Knapp M, et al. The effectiveness of supported employment for people with severe mental illness: a randomised controlled trial. Lancet 2007;370(9593):1146‐52.</t>
  </si>
  <si>
    <t>39. Burns T, Yeeles K, Langford O, Montes MV, Burgess J, Anderson C. A randomised controlled trial of time‐limited individual placement and support: IPS‐LITE trial. British Journal of Psychiatry 2015;207(4):351‐6.</t>
  </si>
  <si>
    <t>40. Clark RE, Xie H, Becker DR, Drake RE. Benefits and costs of supported employment from three perspectives. Journal of Behavioral Health Services &amp; Research 1998;25(1):22‐34.</t>
  </si>
  <si>
    <t>41. Craig T, Shepherd G, Rinaldi M, Smith J, Carr S, Preston F, et al. Vocational rehabilitation in early psychosis: cluster randomised trial. British Journal of Psychiatry 2014;205(2):145‐50.</t>
  </si>
  <si>
    <t>42. Dixon L, Hoch JS, Clark R, Bebout R, Drake R, McHugo G, et al. Cost‐effectiveness of two vocational rehabilitation programs for persons with severe mental illness. Psychiatric Services 2002;53(9):1118‐24.</t>
  </si>
  <si>
    <t>43. Drake RE, Frey W, Bond GR, Goldman HH, Salkever D, Miller A, et al. Assisting Social Security Disability Insurance beneficiaries with schizophrenia, bipolar disorder, or major depression in returning to work. American Journal of Psychiatry 2013;170(12):1433‐41.</t>
  </si>
  <si>
    <t>44. Drake RE, McHugo GJ, Becker DR, Anthony WA, Clark RE. The New Hampshire study of supported employment for people with severe mental illness. Journal of Consulting &amp; Clinical Psychology 1996;64(2):391‐9.</t>
  </si>
  <si>
    <t>45. Garcia‐Villamisar D, Wehman P, Navarro MD. Changes in the quality of autistic people's life that work in supported and sheltered employment. A 5‐year follow‐up study. Journal of Vocational Rehabilitation 2002;17(4):309‐12.</t>
  </si>
  <si>
    <t>46. Gold PB, Meisler N, Santos AB, Carnemolla MA, Williams OH, Keleher J. Randomized trial of supported employment integrated with assertive community treatment for rural adults with severe mental illness. Schizophrenia Bulletin 2006;32(2):378‐95.</t>
  </si>
  <si>
    <t>47. Goldberg RT, McLean MM, LaVigne R, Fratolillo J, Sullivan FT. Transition of persons with developmental disability from extended sheltered employment to competitive employment. Mental Retardation 1990;28(5):299‐304.</t>
  </si>
  <si>
    <t>48. Hoffmann H, Jackel D, Glauser S, Kupper Z. A randomised controlled trial of the efficacy of supported employment. Acta Psychiatrica Scandinavica 2012;125(2):157‐67.</t>
  </si>
  <si>
    <t>49. Hoffmann H, Jackel D, Glauser S, Mueser KT, Kupper Z. Long‐term effectiveness of supported employment: 5‐year follow‐up of a randomized controlled trial. American Journal of Psychiatry 2014;171(11):1183‐90.</t>
  </si>
  <si>
    <t>50. Howard LM, Heslin M, Leese M, McCrone P, Rice C, Jarrett M, et al. Supported employment: randomised controlled trial. British Journal of Psychiatry 2010;196(5):404‐11.</t>
  </si>
  <si>
    <t>51. Killackey E, Jackson HJ, McGorry PD. Vocational intervention in first‐episode psychosis: individual placement and support v. treatment as usual. British Journal of Psychiatry 2008;193(2):114‐20.</t>
  </si>
  <si>
    <t>52. Knapp M, Patel A, Curran C, Latimer E, Catty J, Becker T, et al. Supported employment: cost‐effectiveness across six European sites. World Psychiatry 2013;12(1):60‐8.</t>
  </si>
  <si>
    <t>53. Kukla M, Bond GR. A randomized controlled trial of evidence‐based supported employment: Nonvocational outcomes. Journal of Vocational Rehabilitation 2013;38(2):91‐8.</t>
  </si>
  <si>
    <t>54. Latimer EA, Lecomte T, Becker DR, Drake RE, Duclos I, Piat M, et al. Generalisability of the individual placement and support model of supported employment ‐ results of a Canadian randomised controlled trial (vol 189, pg 65, 2006). British Journal of Psychiatry 2006;189:191‐.</t>
  </si>
  <si>
    <t>55. Lehman AF, Goldberg R, Dixon LB, McNary S, Postrado L, Hackman A, et al. Improving employment outcomes for persons with severe mental illnesses. Archives of General Psychiatry 2002;59(2):165‐72.</t>
  </si>
  <si>
    <t>56. Li‐Tsang CW, Li EJ, Lam CS, Hui KY, Chan CC. The effect of a job placement and support program for workers with musculoskeletal injuries: a randomized control trial (RCT) study. Journal of Occupational Rehabilitation 2008;18(3):299‐306.</t>
  </si>
  <si>
    <t>57. Macias C, Rodican CF, Hargreaves WA, Jones DR, Barreira PJ, Wang Q. Supported employment outcomes of a randomized controlled trial of ACT and clubhouse models. Psychiatric Services 2006;57(10):1406‐15.</t>
  </si>
  <si>
    <t>58. Magura S, Blankertz L, Madison EM, Friedman E, Gomez A. An innovative job placement model for unemployed methadone patients: a randomized clinical trial. Substance Use &amp; Misuse 2007;42(5):811‐28.</t>
  </si>
  <si>
    <t>59. McGurk SR, Mueser KT, Pascaris A. Cognitive training and supported employment for persons with severe mental illness: one‐year results from a randomized controlled trial. Schizophrenia Bulletin 2005;31(4):898‐909.</t>
  </si>
  <si>
    <t>60. McGurk SR, Mueser KT, Xie H, Welsh J, Kaiser S, Drake RE, et al. Cognitive Enhancement Treatment for People With Mental Illness Who Do Not Respond to Supported Employment: A Randomized Controlled Trial. American Journal of Psychiatry 2015;172(9):852‐61.</t>
  </si>
  <si>
    <t>61. Michon H, van Busschbach JT, Stant AD, van Vugt MD, van Weeghel J, Kroon H. Effectiveness of individual placement and support for people with severe mental illness in The Netherlands: a 30‐month randomized controlled trial. Psychiatric Rehabilitation Journal 2014;37(2):129‐36.</t>
  </si>
  <si>
    <t>62. Mueser KT, Clark RE, Haines M, Drake RE, McHugo GJ, Bond GR, et al. The Hartford study of supported employment for persons with severe mental illness. Journal of Consulting &amp; Clinical Psychology 2004;72(3):479‐90.</t>
  </si>
  <si>
    <t>63. Oshima I, Sono T, Bond GR, Nishio M, Ito J. A randomized controlled trial of individual placement and support in Japan. Psychiatric Rehabilitation Journal 2014;37(2):137‐43.</t>
  </si>
  <si>
    <t xml:space="preserve">64.	 Ottomanelli	L,	Barnett	SD,	Goetz	LL.	A	prospective	examination	of	the	impact	of	a	
supported	employment	program	and	employment	on	health‐related	quality	of	
life,	handicap,	and	disability	among	Veterans	with	SCI.	Quality	of	Life	Research	
2013;22(8):2133‐41.		
</t>
  </si>
  <si>
    <t xml:space="preserve">65.	 Ottomanelli	L,	Barnett	SD,	Goetz	LL.	Effectiveness	of	supported	employment	for	
veterans	with	spinal	cord	injury:	2‐year	results.	Arch	Phys	Med	Rehabil	
2014;95(4):784‐90.		
</t>
  </si>
  <si>
    <t>66.	 Ottomanelli	L,	Goetz	LL,	Suris	A,	McGeough	C,	Sinnott	PL,	Toscano	R,	et	al.	
Effectiveness	of	supported	employment	for	veterans	with	spinal	cord	injuries:	
results	from	a	randomized	multisite	study.	Arch	Phys	Med	Rehabil	
2012;93(5):740‐7.		_x000D_</t>
  </si>
  <si>
    <t xml:space="preserve">67.	 Poremski	D,	Rabouin	D,	Latimer	E.	A	randomised	controlled	trial	of	evidence	
based	supported	employment	for	people	who	have	recently	been	homeless	and	
have	a	mental	illness.	Administration	and	Policy	in	Mental	Health	and	Mental	
Health	Services	Research	2015:No	Pagination	Specified.		</t>
  </si>
  <si>
    <t xml:space="preserve">68.	 Reme	SE,	Grasdal	AL,	Lovvik	C,	Lie	SA,	Overland	S.	Work‐focused	cognitive‐
behavioural	therapy	and	individual	job	support	to	increase	work	participation	
in	common	mental	disorders:	a	randomised	controlled	multicentre	trial.	Occup	
Environ	Med	2015;72(10):745‐52.	</t>
  </si>
  <si>
    <t>69. Sinnott PL, Joyce V, Su P, Ottomanelli L, Goetz LL, Wagner TH. Cost‐effectiveness of supported employment for veterans with spinal cord injuries. Arch Phys Med Rehabil 2014;95(7):1254‐61.</t>
  </si>
  <si>
    <t>70. Tsang HW. Supported employment versus traditional vocational rehabilitation for individuals with severe mental illness: a three‐year study. Hong Kong Med 2011;17 Suppl 2:13‐7.</t>
  </si>
  <si>
    <t>71. Tsang HW, Chan A, Wong A, Liberman RP. Vocational outcomes of an integrated supported employment program for individuals with persistent and severe mental illness. J Behav Ther Exp Psychiatry 2009;40(2):292‐305.</t>
  </si>
  <si>
    <t>72. Tsang HW, Fung KM, Leung AY, Li SM, Cheung WM. Three year follow‐up study of an integrated supported employment for individuals with severe mental illness. Aust N Z J Psychiatry 2010;44(1):49‐58.</t>
  </si>
  <si>
    <t>73. Twamley EW, Jak AJ, Delis DC, Bondi MW, Lohr JB. Cognitive Symptom Management and Rehabilitation Therapy (CogSMART) for veterans with traumatic brain injury: pilot randomized controlled trial. J Rehabil Res Dev 2014;51(1):59‐70.</t>
  </si>
  <si>
    <t>74. Twamley EW, Narvaez JM, Becker DR, Bartels SJ, Jeste DV. Supported employment for middle‐aged and older people with schizophrenia. American Journal of Psychiatric Rehabilitation 2008;11(1):76‐89.</t>
  </si>
  <si>
    <t>75. Twamley EW, Thomas KR, Gregory AM, Jak AJ, Bondi MW, Delis DC, et al. CogSMART Compensatory Cognitive Training for Traumatic Brain Injury: Effects Over 1 Year. Journal of Head Trauma Rehabilitation 2015;30(6):391‐ 401.</t>
  </si>
  <si>
    <t>76. Twamley EW, Vella L, Burton CZ, Becker DR, Bell MD, Jeste DV. The efficacy of supported employment for middle‐aged and older people with schizophrenia. Schizophrenia Research 2012;135(1‐3):100‐4.</t>
  </si>
  <si>
    <t>77. Viering S, Jager M, Bartsch B, Nordt C, Rossler W, Warnke I, et al. Supported Employment for the Reintegration of Disability Pensioners with Mental Illnesses: A Randomized Controlled Trial. Front 2015;3:237.</t>
  </si>
  <si>
    <t>78. Waghorn G, Dias S, Gladman B, Harris M, Saha S. A multi‐site randomised controlled trial of evidence‐based supported employment for adults with severe and persistent mental illness. Australian Occupational Therapy Journal 2014;61(6):424‐36.</t>
  </si>
  <si>
    <t>79. Sato S, Iwata K, Furukawa S, Matsuda Y, Hatsuse N, Ikebuchi E. The effects of the combination of cognitive training and supported employment on improving clinical and working outcomes for people with schizophrenia in Japan. Clin Pract Epidemol Ment Health 2014;10:18‐27.</t>
  </si>
  <si>
    <t>80. Shi Y. Cost‐effectiveness of the individual placement and support model of supported employment for people with severe mental illness: Results from a Canadian randomized trial. Montreal: McGill University, Department of Psychiatry; 2011.</t>
  </si>
  <si>
    <t>81. Wong KK, Chiu R, Tang B, Mak D, Liu J, Chiu SN. A randomized controlled trial of a supported employment program for persons with long‐term mental illness in Hong Kong. Psychiatric Services 2008;59(1):84‐90.</t>
  </si>
  <si>
    <t>The effect of interventions for children who have experienced violence in close relationships</t>
  </si>
  <si>
    <t>49. Cary CE, McMillen JC. The data behind the dissemination: A systematic review of trauma‐focused cognitive behavioral therapy for use with children and youth. Children &amp; Youth Services Review. 2012;34(4):748‐57.</t>
  </si>
  <si>
    <t>50. Goldman Fraser J, Lloyd SW, Murphy RA, Crowson MM, Casanueva C, Zolotor A, et al. Child exposure to trauma: comparative effectiveness of interventions addressing maltreatment. Comparative Effectiveness Review Agency of healthcare research and quality. 2013;89.</t>
  </si>
  <si>
    <t>51. Macdonald G, Higgins JP, Ramchandani P, Valentine JC, Bronger LP, Klein P, et al. Cognitive‐behavioural interventions for children who have been sexually abused. Cochrane database of systematic reviews (Online). 2012;5(Journal Article):001930.</t>
  </si>
  <si>
    <t>52. Macdonald GM, Turner W. Treatment Foster Care for Improving Outcomes in Children and Young People. The Campbell Collaboration. 2007;9:95</t>
  </si>
  <si>
    <t>53. Wethington HR, Hahn RA, Fuqua‐Whitley DS, Sipe TA, Crosby AE, Johnson RL, et al. The effectiveness of interventions to reduce psychological harm from traumatic events among children and adolescents: a systematic review. American journal of preventive medicine. 2008;35(3):287‐313.</t>
  </si>
  <si>
    <t>54. Macdonald GM, Turner W. Treatment foster care for improving outcomes in children and young people. The Cochrane database of systematic reviews. 2008(1):Cd005649.</t>
  </si>
  <si>
    <t>55. Goldman J, Lloyd S, Murphy R, Crowson M, Zolotor AJ, Coker‐Schwimmer E, et al. A comparative effectiveness review of parenting and trauma‐focused interventions for children exposed to maltreatment. Journal of developmental and behavioral pediatrics. 2013;34(5):353‐68.</t>
  </si>
  <si>
    <t>56. Macdonald GM, Higgins JPT, Ramchandani P. Cognitive‐behavioural interventions for children who have been sexually abused. Cochrane Database of Systematic Reviews. 2006(4)</t>
  </si>
  <si>
    <t xml:space="preserve">57. Macdonald G, Ramchandani P, Higgins J, Jones DPH. Cognitive‐behavioural interventions for sexually abused children. Cochrane Database of Systematic Reviews. 1999(4). </t>
  </si>
  <si>
    <t>Tiltak ved synsfeltutfall etter hjerneslag</t>
  </si>
  <si>
    <t>12. Aimola L, Lane AR, Smith DT, Kerkhoff G, Ford GA, Schenk T. Efficacy and feasibility of home‐based training for individuals with homonymous visual field defects. Neurorehabilitation &amp; Neural Repair 2014;28(3):207‐218.</t>
  </si>
  <si>
    <t>13. Bowers AR, Keeney K, Peli E. Randomized crossover clinical trial of real and sham peripheral prism glasses for hemianopia. JAMA Ophthalmology 2014;132(2):214‐222.</t>
  </si>
  <si>
    <t>14. Kasten E, Wust S, Behrens‐Baumann W, Sabel BA. Computer‐based training for the treatment of partial blindness. Nat Med 1998;4(9):1083‐1087.</t>
  </si>
  <si>
    <t>15. Roth T, Sokolov AN, Messias A, Roth P, Weller M, Trauzettel‐Klosinski S. Comparing explorative saccade and flicker training in hemianopia: a randomized controlled study. Neurology 2009;72(4):324‐331.</t>
  </si>
  <si>
    <t>16. Spitzyna GA, Wise RJ, McDonald SA, Plant GT, Kidd D, Crewes H, et al. Optokinetic therapy improves text reading in patients with hemianopic alexia: a controlled trial. Neurology 2007;68(22):1922‐1930.</t>
  </si>
  <si>
    <t>17. Carter LT, Howard BE, O'Neil WA. Effectiveness of cognitive skill remediation in acute stroke patients. Am J Occup Ther 1983;37(5):320‐326.</t>
  </si>
  <si>
    <t>18. Modden C, Behrens M, Damke I, Eilers N, Kastrup A, Hildebrandt H. A randomized controlled trial comparing 2 interventions for visual field loss with standard occupational therapy during inpatient stroke rehabilitation. Neurorehabilitation &amp; Neural Repair 2012;26(5):463‐469.</t>
  </si>
  <si>
    <t>19. Rossi PW, Kheyfets S, Reding MJ. Fresnel prisms improve visual perception in stroke patients with homonymous hemianopia or unilateral visual neglect. Neurology 1990;40(10):1597‐1599.</t>
  </si>
  <si>
    <t>20. Weinberg J, Diller L, Gordon WA, Gerstman LJ, Lieberman A, Lakin P, et al. Visual scanning training effect on reading‐related tasks in acquired right brain damage. Arch Phys Med Rehabil 1977;58(11):479‐486.</t>
  </si>
  <si>
    <t>21. Weinberg J, Diller L, Gordon WA, Gerstman LJ, Lieberman A, Lakin P, et al. Training sensory awareness and spatial organization in people with right brain damage. Arch Phys Med Rehabil 1979;60(11):491‐496.</t>
  </si>
  <si>
    <t>Vurdering av fire intensive habiliteringsprogram for barn og unge med hjerneskade</t>
  </si>
  <si>
    <t>8. Bridgman G, Cushen W, Cooper D, Williams R. The evaluation of sensorimotor‐ patterning and the persistence of belief. British Journal of Mental Subnormality 1985;31(61, Pt 2):67‐79.</t>
  </si>
  <si>
    <t>10. von Tetzchner S, Verdel M, Barstad BG, Gravas EM, Jahnsen R, Krabbe S, et al. The effect of interventions based on the programs of The Institutes for the Achievement of Human Potential and Family Hope Center. Dev Neurorehabil 2013;16(4):217‐229.</t>
  </si>
  <si>
    <t>9. Sparrow S, Zigler E. Evaluation of a patterning treatment for retarded children. Pediatrics 1978;62(2):137‐150.</t>
  </si>
  <si>
    <t>Adapted health information and patient education for persons with immigrant or minority ethnic background</t>
  </si>
  <si>
    <t>Ahmed S, Steed L, Harris K, Taylor SJC, Pinnock H. Interventions to enhance the adoption of asthma self‐management behaviour in the South Asian and African Ameri‐can population: A systematic review. npj Primary Care Respiratory Medicine. 2018;28</t>
  </si>
  <si>
    <t>Attridge M, Creamer J, Ramsden M, Cannings‐John R, Hawthorne K. Culturally ap‐propriate health education for people in ethnic minority groups with type 2 diabetes mellitus. Cochrane Database of Systematic Reviews. 2014;2014.</t>
  </si>
  <si>
    <t>Clifford A, McCalman J, Bainbridge R, Tsey K. Interventions to improve cultural competency in health care for Indigenous peoples of Australia, New Zealand, Canada and the USA: A systematic review. International Journal for Quality in Health Care. 2015;27:89‐98.</t>
  </si>
  <si>
    <t>Creamer J, Attridge M, Ramsden M, Cannings‐John R, Hawthorne K. Culturally ap‐propriate health education for Type 2 diabetes in ethnic minority groups: An updated Cochrane Review of randomized controlled trials. Diabetic Medicine. 2016;33:169‐83</t>
  </si>
  <si>
    <t>Ehrlich C, Kendall E, Parekh S, Walters C. The impact of culturally responsive self‐management interventions on health outcomes for minority populations: A systematic review. Chronic Illness. 2016;12:41‐57.</t>
  </si>
  <si>
    <t>Ferguson S, Swan M, Smaldone A. Does diabetes self‐management education in conjunction with primary care improve glycemic control in Hispanic patients?: A systematic review and meta‐analysis. The Diabetes Educator. 2015;41:472‐84.</t>
  </si>
  <si>
    <t>Fernandez‐Gutierrez M, Bas‐Sarmiento P, Albar‐Marin MJ, Paloma‐Castro O, Romero‐Sanchez JM. Health literacy interventions for immigrant populations: a systematic review. International Nursing Review. 2018;65:54‐64.</t>
  </si>
  <si>
    <t>Glick SB, Clarke AR, Blanchard A, Whitaker AK. Cervical cancer screening, diagnosis and treatment interventions for racial and ethnic minorities: A systematic review. Journal of General Internal Medicine. 2012;27:1016‐32.</t>
  </si>
  <si>
    <t>Gucciardi E, Chan VW, Manuel L, Sidani S. A systematic literature review of diabetes self‐management education features to improve diabetes education in women of Black African/Caribbean and Hispanic/Latin American ethnicity. 2013;92:235‐45.</t>
  </si>
  <si>
    <t>Joo JY. Effectiveness of culturally tailored diabetes interventions for Asian immigrants to the United States: a systematic review. The Diabetes educator. 2014;40:605‐15.</t>
  </si>
  <si>
    <t>Lagisetty PA, Priyadarshini S, Terrell S, Hamati M, Landgraf J, Chopra V, Heisler M. Culturally Targeted Strategies for Diabetes Prevention in Minority Population. The Diabetes educator. 2017;43:54‐77</t>
  </si>
  <si>
    <t>Liu JJ, Wabnitz C, Davidson E, Bhopal RS, White M, Johnson MRD, Netto G, Sheikh A. Smoking cessation interventions for ethnic minority groups ‐ A systematic review of adapted interventions. Preventive Medicine. 2013;57:765‐75.</t>
  </si>
  <si>
    <t>Lu M, Moritz S, Lorenzetti D, Sykes L, Straus S, Quan H. A systematic review of interventions to increase breast and cervical cancer screening uptake among Asian women. BMC public health. 2012;12:413.</t>
  </si>
  <si>
    <t>Luque JS, Logan A, Soulen G, Armeson KE, Garrett DM, Davila CB, Ford ME. Systematic Review of Mammography Screening Educational Interventions for Hispanic Women in the United States. Journal of Cancer Education. 2018;12:12.</t>
  </si>
  <si>
    <t>McCallum GB, Morris PS, Brown N, Chang AB. Culture‐specific programs for children and adults from minority groups who have asthma. Cochrane Database of Systematic Reviews. 2017;8:CD006580.</t>
  </si>
  <si>
    <t>Nam S, Janson SL, Stotts NA, Chesla C, Kroon L. Effect of culturally tailored diabetes education in ethnic minorities with type 2 diabetes: a meta‐analysis. The Journal of cardiovascular nursing. 2012;27:505‐18.</t>
  </si>
  <si>
    <t>Naylor K, Ward J, Polite BN. Interventions to improve care related to colorectal cancer among racial and ethnic minorities: A systematic review. Journal of General Internal Medicine. 2012;27:1033‐46.</t>
  </si>
  <si>
    <t>Press VG, Pappalardo AA, Conwell WD, Pincavage AT, Prochaska MH, Arora VM. Interventions to improve outcomes for minority adults with asthma: A systematic review. Journal of General Internal Medicine. 2012;27:1001‐15</t>
  </si>
  <si>
    <t>Ricci‐Cabello I, Ruiz‐Perez I, Rojas‐Garcia A, Pastor G, Rodriguez‐Barranco M, Goncalves DC. Characteristics and effectiveness of diabetes self‐management educational programs targeted to racial/ethnic minority groups: A systematic review, meta‐analysis and meta‐regression. BMC Endocrine Disorders. 2014;14.</t>
  </si>
  <si>
    <t>Sajid S, Kotwal AA, Dale W. Interventions to improve decision making and reduce racial and ethnic disparities in the management of prostate cancer: A systematic review. Journal of General Internal Medicine. 2012;27:1068‐78.</t>
  </si>
  <si>
    <t>Walker RJ, Smalls Bl, Bonilha HS, Campbell JA, Egede LE. Behavioral interventions to improve glycemic control in African Americans with type 2 diabetes: a systematic review. Ethn Dis. 2013;23:401‐8</t>
  </si>
  <si>
    <t>Zeh P, Sandhu HK, Cannaby AM, Sturt JA. The impact of culturally competent diabetes care interventions for improving diabetes‐related outcomes in ethnic minority groups: A systematic review. Diabetic Medicine. 2012;29:1237‐52.</t>
  </si>
  <si>
    <t>Nedtrapping av buprenorfin eller metadon for gravide i legemiddelassistert rehabilitering (LAR)</t>
  </si>
  <si>
    <t>Cleary BJ, Reynolds K, Eogan M, O'Connell MP, Fahey T, Gallagher PJ, et al. Methadone dosing and prescribed medication use in a prospective cohort of opioid‐dependent pregnant women. Addiction 2013;108(4):762‐70.</t>
  </si>
  <si>
    <t>Welle‐Strand GK, Skurtveit S, Tanum L, Waal H, Bakstad B, Bjarko L, et al. Tapering from Methadone or Buprenorphine during Pregnancy: Maternal and Neonatal Outcomes in Norway 1996‐2009. European Addiction Research 2015;21(5):253‐61.</t>
  </si>
  <si>
    <t>Miller LA, Link H, Carey K, Seligman N. Lower dose of buprenorphine at delivery is associated with improved neonatal outcomes. American Journal of Obstetrics and Gynecology 2018;218(1):S142.</t>
  </si>
  <si>
    <t xml:space="preserve">Vision screening in children under the age of 18 </t>
  </si>
  <si>
    <t xml:space="preserve">1. Eibschitz-Tsimhoni, M., et al., Early screening for amblyogenic risk factors lowers the prevalence and severity of amblyopia. Journal of Aapos: American Association for Pediatric Ophthalmology &amp; Strabismus, 2000. 4(4): p. 194-9. </t>
  </si>
  <si>
    <t>Feldman, W., et al., Effects of preschool screening for vision and hearing on prevalence of vision and hearing problems 6- 12 months later. Lancet, 1980. 2(8202): p. 1014-6</t>
  </si>
  <si>
    <t xml:space="preserve">Sloot, F., et al., Effect of omission of population based eye screening at age 6-9 months in the Netherlands. Acta Opthalmologica, 2015. 93(4): p. 318-21. </t>
  </si>
  <si>
    <t xml:space="preserve">Williams, C., et al., Screening for amblyopia in preschool children: Results of a population based, randomised controlled trial. Ophthalmic Epidemiology, 2001. 8(5): p. 279-295. </t>
  </si>
  <si>
    <t xml:space="preserve">Williams, C., et al., Amblyopia treatment outcomes after screening before or at age 3 years: follow up from randomised trial. BMJ, 2002. 324(7353): p. 1549. </t>
  </si>
  <si>
    <t>Age estimation in adolescents and young adults by psychological assessment of maturity</t>
  </si>
  <si>
    <t>Veldig tidlig mobilisering av pasienter med hjerneslag</t>
  </si>
  <si>
    <t>The AVERT trial collaboration group. Efficacy and safety of very early mobilisation within 24 h of stroke onset (AVERT): a randomised controlled trial. Lancet 2015;386:46‐55.</t>
  </si>
  <si>
    <t xml:space="preserve">Sundseth A, Thommessen B, Ronning OM. Outcome after mobilization within 24 hours of acute stroke: a randomized controlled trial. Stroke 2012;43(9):2389‐2394. </t>
  </si>
  <si>
    <t>Employment-oriented mentoring programmes for vulnerable populations</t>
  </si>
  <si>
    <t>Age estimation by ossification stages of the medial clavicular epiphysis</t>
  </si>
  <si>
    <t>Ekizoglu O, Hocaoglu E, Inci E, Can IO, Aksoy S, Sayin I. Estimation of forensic age using substages of ossification of the medial clavicle in living individuals. Int J Legal Med. 2015;129(6):1259-64.</t>
  </si>
  <si>
    <t xml:space="preserve">Ekizoglu O, Hocaoglu E, Inci E, Sayin I, Solmaz D, Bilgili MG, Can IO. Forensic age estimation by the Schmeling method: computed tomography analysis of the medial clavicular epiphysis. Int J Legal Med. 2015;129(1):203-10. </t>
  </si>
  <si>
    <t xml:space="preserve">Franklin D, Flavel A. CT evaluation of timing for ossification of the medial clavicular epiphysis in a contemporary Western Australian population. Int J Legal Med. 2015;129(3):583-94. </t>
  </si>
  <si>
    <t xml:space="preserve">Gurses MS, Inanir NT, Gokalp G, Fedakar R, Tobcu E, Ocakoglu G. Evaluation of age estimation in forensic medicine by examination of medial clavicular ossification from thin-slice computed tomography images. Int J Legal Med. 2016;130(5):1343-52. </t>
  </si>
  <si>
    <t xml:space="preserve">Gurses MS, Inanir NT, Soylu E, Gokalp G, Kir E, Fedakar R. Evaluation of the ossification of the medial clavicle according to the Kellinghaus substage system in identifying the 18-year-old age limit in the estimation of forensic age-is it necessary? Int J Legal Med. 2017;131(2):585-592. </t>
  </si>
  <si>
    <t>Pattamapaspong N, Madla C, Mekjaidee K, Namwongprom S. Age estimation of a Thai population based on maturation of the medial clavicular epiphysis using computed tomography. Forensic Sci Int. 2015;246:123.e1-5</t>
  </si>
  <si>
    <t xml:space="preserve">Uysal Ramadan S, Gurses MS, Inanir NT, Hacifazlioglu C, Fedakar R, Hizli S. Evaluation of the medial clavicular epiphysis according to the Schmeling and Kellinghaus method in living individuals: A retrospective CT study. Leg Med (Tokyo). 2017;25:16-22. </t>
  </si>
  <si>
    <t>Ufuk F, Agladioglu K, Karabulut N. CT evaluation of medial clavicular epiphysis as a method of bone agedetermination in adolescents and young adults. Diagno Interv Radio. 2016;22(3):241-6.</t>
  </si>
  <si>
    <t xml:space="preserve">Vieth V, Schulz R, Brinkmeier P, Dvorak J, Schmeling A. Age estimation in U-20 football players using 3.0 tesla MRI of the clavicle. Forensic Sci Int. 2014;241:118-22. </t>
  </si>
  <si>
    <t xml:space="preserve">Zhang K, Chen XG, Zhao H, Dong XA, Deng ZH. Forensic age estimation using thin-slice multidetector CT of the clavicular epiphyses among adolescent western Chinese. J Forensic Sci. 2015;60(3):675-8. </t>
  </si>
  <si>
    <t>Langtidsbehandling med antipsykotika hos personer med schizofrenispektrumlidelser</t>
  </si>
  <si>
    <t xml:space="preserve">Cooper LN. Psychosis, work functioning, and global functioning in schizophrenia patients on and off antipsychotic medication. Dissertation Abstracts International: Section B: The Sciences and Engineering 2015;76(3‐B(E)):No Pagination Specified. </t>
  </si>
  <si>
    <t>Harrow M, Jobe TH, Faull RN. Does treatment of schizophrenia with antipsychotic medications eliminate or reduce psychosis? A 20‐year multi‐follow‐up study. Psychological Medicine 2014;44(14):3007‐16</t>
  </si>
  <si>
    <t xml:space="preserve">Harrow M, Jobe TH, Faull RN, Yang J. A 20‐Year multi‐followup longitudinal study assessing whether antipsychotic medications contribute to work functioning in schizophrenia. Psychiatry Research 2017;256:267‐74.  </t>
  </si>
  <si>
    <t xml:space="preserve">Tiihonen J, Wahlbeck K, Lonnqvist J, Klaukka T, Ioannidis JPA, Volavka J, et al. Effectiveness of antipsychotic treatments in a nationwide cohort of patients in community care after first hospitalisation due to schizophrenia and schizoaffective disorder: observational follow‐up study. Brit Med J 2006;333(7561):224‐7.  </t>
  </si>
  <si>
    <t xml:space="preserve">Tiihonen J, Lonnqvist J, Wahlbeck K, Klaukka T, Niskanen L, Tanskanen A, et al. 11‐year follow‐up of mortality in patients with schizophrenia: a population‐based cohort study (FIN11 study). Lancet 2009;374(9690):620‐7. </t>
  </si>
  <si>
    <t>Taipale H, Mittendorfer‐Rutz E, Alexanderson K, Majak M, Mehtala J, Hoti F, et al. Antipsychotics and mortality in a nationwide cohort of 29,823 patients with schizophrenia. Schizophr Res 2017.</t>
  </si>
  <si>
    <t xml:space="preserve">Tiihonen J, Mittendorfer‐Rutz E, Torniainen M, Alexanderson K, Tanskanen A. Mortality and cumulative exposure to antipsychotics, antidepressants, and benzodiazepines in patients with schizophrenia: An observational follow‐up study. American Journal of Psychiatry 2016;173(6):600‐6. </t>
  </si>
  <si>
    <t xml:space="preserve">Torniainen M, Mittendorfer‐Rutz E, Tanskanen A, Bjorkenstam C, Suvisaari J, Alexanderson K, et al. Antipsychotic treatment and mortality in schizophrenia. Schizophrenia bulletin 2015;41(3 // (KI) *Karolinska Institutet*):656‐63.  </t>
  </si>
  <si>
    <t>Development stages of the knee and ankle by computed tomography and magnetic resonance imaging for estimation of chronological age: a systematic review</t>
  </si>
  <si>
    <t>Dedouit F, Auriol J, Rousseau H, Rougé D, Crubézy E, Telmon N. Age assessment by magnetic resonance imaging of the knee: a preliminary study. Forensic Sci Int. 2012;217(1-3):232.e1-7</t>
  </si>
  <si>
    <t xml:space="preserve">Ekizoglu O, Hocaoglu E, Can IO, Inci E, Aksoy S, Bilgili MG. Magnetic resonance imaging of distal tibia and calcaneus for forensic age estimation in living individuals. Int J Leg Med. 2015;129(4),825-831. </t>
  </si>
  <si>
    <t>Ekizoglu O, Hocaoglu E, Inci E, Can IO, Aksoy S, Kazimoglu C. Forensic age estimation via 3-T magnetic resonance imaging of ossification of the proximal tibial and distal femoral epiphyses: Use of a T2-weighted fast spin-echo technique. Forensic Sci Int. 2016;260:102.e1-7</t>
  </si>
  <si>
    <t>Krämer JA, Schmidt S, Jürgens KU, Lentschig M, Schmeling A, Vieth V. Forensic  age estimation in living individuals using 3.0 T MRI of the distal femur. Int J Legal Med. 2014 May;128(3):509-14.</t>
  </si>
  <si>
    <t>Digitale tiltak for par med relasjonelle problemer</t>
  </si>
  <si>
    <t>Bodenmann G, Hilpert P, Nussbeck FW, Bradbury TN. Enhancement of couples' communication and dyadic coping by a self‐directed approach: a randomized controlled trial. J Consult Clin Psychol 2014;82(4):580‐91.</t>
  </si>
  <si>
    <t>Chambers SK, Occhipinti S, Schover L, Nielsen L, Zajdlewicz L, Clutton S, et al. A randomised controlled trial of a couples‐based sexuality intervention for men with localised prostate cancer and their female partners. Psychooncology 2015;24(7):748‐56.</t>
  </si>
  <si>
    <t>Coulter K, Malouff JM. Effects of an intervention designed to enhance romantic relationship excitement: A randomized‐control trial. Couple and Family Psychology: Research and Practice 2013;2(1):34‐44.</t>
  </si>
  <si>
    <t xml:space="preserve">Doss BD, Cicila LN, Georgia EJ, Roddy MK, Nowlan KM, Benson LA, et al. A randomized controlled trial of the web‐based OurRelationship program: Effects on relationship and individual functioning. J Consult Clin Psychol 2016;84(4):285‐96. </t>
  </si>
  <si>
    <t>Duncan SF, Steed A, Needham CM. A comparison evaluation study of Web‐based and traditional marriage and relationship education. J Couple Relationship Ther 2009;8(2):162‐80.</t>
  </si>
  <si>
    <t xml:space="preserve">Kalinka CJ, Fincham FD, Hirsch AH. A randomized clinical trial of online‐biblio relationship education for expectant couples. J Fam Psychol 2012;26(1):159‐64.  </t>
  </si>
  <si>
    <t xml:space="preserve">Loew B. Internet Delivery of PREP‐based Relationship Education for Older Couples [doktorgrad]. Denver, USA: University of Denver, USA; 2015. A Dissertation Presented to the Faculty of Social Sciences. </t>
  </si>
  <si>
    <t>Reese J, Porter LS, Regan KR, Keefe FJ, Azad NS, Diaz LA, Jr., et al. A randomized pilot trial of a telephone‐based couples intervention for physical intimacy and sexual concerns in colorectal cancer. Psychooncology 2014;23(9):1005‐13.</t>
  </si>
  <si>
    <t xml:space="preserve">Tompkins SA, Roeder JA, Thomas JJ, Koch KK. Effectiveness of a relationship enrichment program for couples living with multiple sclerosis. Int 2013;15(1):27‐34.  </t>
  </si>
  <si>
    <t>Fergus KD, McLeod D, Carter W, Warner E, Gardner SL, Granek L, et al. Development and pilot testing of an online intervention to support young couples' coping and adjustment to breast cancer. Eur J Cancer Care (Engl) 2014;23(4):481‐92.</t>
  </si>
  <si>
    <t xml:space="preserve">Song L, Rini C, Deal AM, Nielsen ME, Chang H, Kinneer P, et al. Improving couples' quality of life through a Web‐based prostate cancer education intervention. Oncol Nurs Forum 2015;42(2):183‐92. </t>
  </si>
  <si>
    <t>Effekt av fysisk trening for personer  med alvorlige psykiske lidelser</t>
  </si>
  <si>
    <t>Pearsall R, Smith DJ, Pelosi A, Geddes J. Exercise therapy in adults with serious mental illness: a systematic review and meta‐analysis. BMC psychiatry 2014;14(1):117</t>
  </si>
  <si>
    <t>Firth J, Stubbs B, Rosenbaum S, Vancampfort D, Malchow B, Schuch F, et al. Aerobic exercise improves cognitive functioning in people with schizophrenia: A systematic review and meta‐analysis. Schizophrenia Bulletin 2017;43(3):546‐56</t>
  </si>
  <si>
    <t>Begrenset vektendring hos gravide med fedme</t>
  </si>
  <si>
    <t>23. Thornton YS, Smarkola C, Kopacz SM, Ishoof SB. Perinatal outcomes in nutritionally monitored obese pregnant women: a randomized clinical trial. Journal of the National Medical Association. 2009;101:569‐77.</t>
  </si>
  <si>
    <t xml:space="preserve">24. Song L, Rini C, Deal AM, Nielsen ME, Chang H, Kinneer P, et al. Improving couples' quality of life through a Web‐based prostate cancer education intervention. Oncol Nurs Forum 2015;42(2):183‐92. </t>
  </si>
  <si>
    <t>25. Vinter CA, Jensen DM, Ovesen P, Beck‐Nielsen H, Jorgensen JS. The LiP (Lifestyle in Pregnancy) study: a randomized controlled trial of lifestyle intervention in 360 obese pregnant women. Diabetes Care. 2011;34:2502‐7</t>
  </si>
  <si>
    <t>30. Tanvig M, Vinter CA, Jorgensen JS, Wehberg S, Ovesen PG, Beck‐Nielsen H, Christesen HT, Jensen DM. Effects of lifestyle intervention in pregnancy and anthropometrics at birth on offspring metabolic profile at 2.8 years: results from the Lifestyle in Pregnancy and Offspring (LiPO) study. The Journal of clinical endocrinology and metabolism. 2015;100:175‐83.</t>
  </si>
  <si>
    <t>26. Renault KM, Norgaard K, Nilas L, Carlsen EM, Cortes D, Pryds O, Secher NJ. The Treatment of Obese Pregnant Women (TOP) study: A randomized controlled trial of the effect of physical activity intervention assessed by pedometer with or without dietary intervention in obese pregnant women. American Journal of Obstetrics and Gynecology. 2014;210:134.e1‐.e9</t>
  </si>
  <si>
    <t>27. Vesco KK, Karanja N, King JC, Gillman MW, Leo MC, Perrin N, McEvoy CT, Eckhardt CL, Smith KS, Stevens VJ. Efficacy of a group‐based dietary intervention for limiting gestational weight gain among obese women: A randomized trial. Obesity. 2014;22:1989‐96</t>
  </si>
  <si>
    <t>Hvilke tegn og signaler som kan observeres av personell i barnehage og skole kan ha sammenheng med omsorgssvikt?</t>
  </si>
  <si>
    <t>Allen B, Tussey C. Can Projective Drawings Detect if a Child Experienced Sexual or Physical Abuse?: A Systematic Review of the Controlled Research. Trauma Violence Abuse 2012;13(2):97‐111.</t>
  </si>
  <si>
    <t xml:space="preserve">Braga T, Goncalves LC, Basto‐Pereira M, Maia A. Unraveling the link between maltreatment and juvenile antisocial behavior: A meta‐analysis of prospective longitudinal studies. Aggress Violent Behav 2017;33:37‐50.  </t>
  </si>
  <si>
    <t xml:space="preserve">Caslini M, Bartoli F, Crocamo C, Dakanalis A, Clerici M, Carra G. Disentangling the association between child abuse and eating disorders: A systematic review and meta‐analysis. Psychosom Med 2016;78(1):79‐90. </t>
  </si>
  <si>
    <t>Camilo C, Garrido MV, Calheiros MM. Implicit measures of child abuse and neglect: A systematic review. Aggress Violent Behav 2016;29:43‐54</t>
  </si>
  <si>
    <t xml:space="preserve">Gershoff ET, Grogan‐Kaylor A. Spanking and child outcomes: Old controversies and new meta‐analyses. J Fam Psychol 2016;30(4):453‐69.  </t>
  </si>
  <si>
    <t xml:space="preserve">Homma Y, Wang N, Saewyc E, Kishor N. The relationship between sexual abuse and risky sexual behavior among adolescent boys: A meta‐analysis. J Adolesc Health 2012;51(1):18‐24.  </t>
  </si>
  <si>
    <t xml:space="preserve">Infurna MR, Reichl C, Parzer P, Schimmenti A, Bifulco A, Kaess M. Associations between depression and specific childhood experiences of abuse and neglect: A meta‐analysis. J Affect Disord 2016;190:47‐55.  </t>
  </si>
  <si>
    <t xml:space="preserve"> Irigaray TQ, PachecoI JB, Grassi‐Oliveira R, Fonseca RP, de Carvalho Leite JC, Kristensen CH. Child maltreatment and later cognitive functioning: A systematic review. Psicologia: Reflexao e Critica 2013;26(2):376‐87.</t>
  </si>
  <si>
    <t xml:space="preserve">Jones L, Bellis MA, Wood S, Hughes K, McCoy E, Eckley L, et al. Prevalence and risk of violence against children with disabilities: A systematic review and meta‐analysis of observational studies. Lancet 2012;380(9845):899‐907. </t>
  </si>
  <si>
    <t>Kemp AM, Maguire SA, Lumb RC, Harris SM, Mann MK. Contact, cigarette and flame burns in physical abuse: A systematic review. Child Abuse Rev 2014;23(1):35‐47.</t>
  </si>
  <si>
    <t xml:space="preserve">LeBrun A, Hassan G, Boivin M, Fraser SL, Dufour S, Lavergne C. Review of child maltreatment in immigrant and refugee families. Can J Public Health 2015;106(7):eS45‐eS56. </t>
  </si>
  <si>
    <t xml:space="preserve">Lereya ST, Samara M, Wolke D. Parenting behavior and the risk of becoming a victim and a bully/victim: A meta‐analysis study. Child Abuse Negl 2013;37(12):1091‐108.  </t>
  </si>
  <si>
    <t>Love L, Minnis H, O'Connor S. Factors Associated with Indiscriminate Friendliness in High‐Risk Children. Infant Ment Health J 2015;36(4):427‐45</t>
  </si>
  <si>
    <t xml:space="preserve">Luke N, Banerjee R. Differentiated associations between childhood maltreatment experiences and social understanding: A meta‐analysis and systematic review. Dev Rev 2013;33(1):1‐28. </t>
  </si>
  <si>
    <t xml:space="preserve">Lum JA, Powell M, Timms L, Snow P. A meta‐analysis of cross sectional studies investigating language in maltreated children. J Speech Lang Hear Res 2015;58(3):961‐76.  </t>
  </si>
  <si>
    <t xml:space="preserve">Madigan S, Wade M, Tarabulsy G, Jenkins JM, Shouldice M. Association between abuse history and adolescent pregnancy: A meta‐analysis. J Adolesc Health 2014;55(2):151‐9.  </t>
  </si>
  <si>
    <t xml:space="preserve">Malarbi S, Abu‐Rayya HM, Muscara F, Stargatt R. Neuropsychological functioning of childhood trauma and post‐traumatic stress disorder: A meta‐analysis. Neurosci Biobehav Rev 2017;72:68‐86.  </t>
  </si>
  <si>
    <t xml:space="preserve">Maguire SA, Williams B, Naughton AM, Cowley LE, Tempest V, Mann MK, et al. A systematic review of the emotional, behavioural and cognitive features exhibited by school‐aged children experiencing neglect or emotional abuse. Child Care Health Dev 2015;41(5):641‐53.  </t>
  </si>
  <si>
    <t xml:space="preserve">Masson M, East‐Richard C, Cellard C. A meta‐analysis on the impact of psychiatric disorders and maltreatment on cognition. Neuropsychol 2016;30(2):143‐56.  </t>
  </si>
  <si>
    <t xml:space="preserve">Molendijk M, Hoek H, Brewerton T, Elzinga B. Childhood maltreatment and eating disorder pathology: A systematic review and dose‐response meta‐analysis. Psychol Med 2017;47(8):1402‐16. </t>
  </si>
  <si>
    <t xml:space="preserve">Naughton AM, Maguire SA, Mann MK, Lumb RC, Tempest V, Gracias S, et al. Emotional, behavioral, and developmental features indicative of neglect or emotional abuse in preschool children a systematic review. JAMA Pediatrics 2013;167(8):769‐75. </t>
  </si>
  <si>
    <t xml:space="preserve">Pignatelli AM, Wampers M, Loriedo C, Biondi M,  V, erlinden J. Childhood neglect in eating disorders: A systematic review and meta‐analysis. J Trauma Dissociation 2017;18(1):100‐15.  </t>
  </si>
  <si>
    <t xml:space="preserve"> Philips EM, Peeters B, Teeuw AH, Leenders AGE, Boluyt N, Brilleslijper‐Kater SN, et al. Stressful life events in children with functional defecation disorders. J Pediatr Gastroenterol Nutr 2015;61(4):384‐92.</t>
  </si>
  <si>
    <t xml:space="preserve">Vu NL, Jouriles EN, McDonald R, Rosenfield D. Children's exposure to intimate partner violence: A meta‐analysis of longitudinal associations with child adjustment problems. Clin Psychol Rev 2016;46:25‐33.  </t>
  </si>
  <si>
    <t xml:space="preserve">Child protection evidence. Systematic review on bites. Cardiff: Royal College of Paeditarics and Child Health (RCPCH); 2017. </t>
  </si>
  <si>
    <t xml:space="preserve">Child protection evidence. Systematic review on burns. . Cardiff: Royal College of Paediatrics and Child Health (RCPCH); 2016. </t>
  </si>
  <si>
    <t xml:space="preserve">Child protection evidence. Systematic review on parent/child interaction. Cardiff: Royal College of Paediatrics and Child Health (RCPCH); 2017.  </t>
  </si>
  <si>
    <t>Child protection evidence. Systematic review on school aged neglect. Cardiff: Royal College of Paediatrics and Child Health (RCPCH); 2017.</t>
  </si>
  <si>
    <t xml:space="preserve">Child protection evidence. Systematic review on teenage neglect. Cardiff: Royal College of Paediatrics and Child Health (RCPCH); 2017.  </t>
  </si>
  <si>
    <t xml:space="preserve">Child protection evidence. Systematic review on early years neglect. Cardiff: Royal College of Paediatrics and Child Health (RCPCH); 2017. </t>
  </si>
  <si>
    <t xml:space="preserve">Child protection evidence. Systematic review on bruising. Cardiff: Roayl College of Paeditrics and Child Health (RCPCH); 2017.  </t>
  </si>
  <si>
    <t>Effect of health equity tools for immigrants</t>
  </si>
  <si>
    <t>Ahmad F, Shakya Y, Li J, Khoaja K, Norman CD, Lou W, et al. A pilot with computerassisted psychosocial risk-assessment for refugees. BMC Medical Informatics &amp;Decision Making 2012;12:71</t>
  </si>
  <si>
    <t>Terapeutveiledet internettbehandling ved psykiske lidelser</t>
  </si>
  <si>
    <t xml:space="preserve">Olthuis JV, Watt MC, Bailey K, Hayden JA, Stewart SH. Therapist‐supported Internet cognitive behavioural therapy for anxiety disorders in adults. Cochrane Database Syst Rev 2016;3:CD011565. </t>
  </si>
  <si>
    <t xml:space="preserve">Sztein DM, Koransky CE, Fegan L, Himelhoch S. Efficacy of cognitive behavioural therapy delivered over the Internet for depressive symptoms: A systematic review and meta‐analysis. J Telemed Telecare 2017:1357633X17717402. </t>
  </si>
  <si>
    <t xml:space="preserve">Andrews G, Basu A, Cuijpers P, Craske MG, McEvoy P, English CL, et al. Computer therapy for the anxiety and depression disorders is effective, acceptable and practical health care: An updated meta‐analysis. J Anxiety Disord 2018;55:70‐8. </t>
  </si>
  <si>
    <t xml:space="preserve">Zachariae R, Lyby MS, Ritterband LM, O'Toole MS. Efficacy of internet‐delivered cognitive‐behavioral therapy for insomnia ‐ A systematic review and meta‐analysis of randomized controlled trials. Sleep Med Rev 2016;30:1‐10. </t>
  </si>
  <si>
    <t xml:space="preserve">Dedert EA, McDuffie JR, Stein R, McNiel JM, Kosinski AS, Freiermuth CE, et al. Electronic interventions for alcohol misuse and alcohol use disorders: A systematic review. Ann Intern Med 2015;163(3):205‐14.  </t>
  </si>
  <si>
    <t xml:space="preserve">Valimaki M, Anttila K, Anttila M, Lahti M. Web‐Based Interventions Supporting Adolescents and Young People With Depressive Symptoms: Systematic Review and Meta‐Analysis. JMIR Mhealth Uhealth 2017;5(12):e180.  </t>
  </si>
  <si>
    <t>EXOGEN™ in the treatment of nonunion fractures</t>
  </si>
  <si>
    <t xml:space="preserve">Gebauer D, Mayr E, Orthner E, Ryaby JP. Low-intensity pulsed ultrasound: Effects on nonunions. Ultrasound Med Biol 2005;31(10):1391-402. </t>
  </si>
  <si>
    <t>Jingushi S, Mizuno K, Matsushita T, Itoman M. Low-intensity pulsed ultrasound treatment for postoperative delayed union or nonunion of long bone fractures. J Orthop Sci 2007;12(1):35-41.</t>
  </si>
  <si>
    <t xml:space="preserve">Lerner A, Stein H, Soudry M. Compound high-energy limb fractures with delayed union: our experience with adjuvant ultrasound stimulation (exogen). Ultrasonics 2004;42(1-9):915-7. </t>
  </si>
  <si>
    <t xml:space="preserve">Mayr E, Frankel V, Ruter A. Ultrasound - An alternative healing method for nonunions? Arch Orthop Trauma Surg 2000;120(1-2):1-8.  </t>
  </si>
  <si>
    <t>Nolte P, Krans A, Patka P, Janssen I, Ryaby J, Albers G. Low-intensity pulsed ultrasound in the treatment of nonunions. The Journal of trauma [Internet]. 2001; 51(4):[693-702; discussion -3 p.]. Available from: http://onlinelibrary.wiley.com/o/cochrane/clcentral/articles/217/CN-00374217/frame.http://ovidsp.tx.ovid.com/ovftpdfs/FPDDNCFBICIGHE00/fs033/ovft/live/gv017/00005373/00005373-200110000-00012.pdf</t>
  </si>
  <si>
    <t xml:space="preserve">Pigozzi F, Moneta MR, Giombini A, Giannini S, Di Cesare A, Fagnani F, et al. Low-intensity pulsed ultrasound in the conservative treatment of pseudoarthrosis. Journal of Sports Medicine and Physical Fitness 2004;44(2):173-8.  </t>
  </si>
  <si>
    <t xml:space="preserve">Romano CL, Meani E, Caporale M, Falzarano G, Imbimbo M, Toro A, et al. Low intensity pulsed ultrasounds for bone healing: Results of an observational, prospective, multicenter, Italian study. J Orthop Traumatol 2011;12:S101. </t>
  </si>
  <si>
    <t xml:space="preserve">Roussignol X, Currey C, Duparc F, Dujardin F. Indications and results for the ExogenTM ultrasound system in the management of non-union: A 59-case pilot study. Orthopaedics and Traumatology: Surgery and Research 2012;98(2):206-13. </t>
  </si>
  <si>
    <t xml:space="preserve">Watanabe Y, Arai Y, Takenaka N, Kobayashi M, Matsushita T. Three key factors affecting treatment results of low-intensity pulsed ultrasound for delayed unions and nonunions: Instability, gap size, and atrophic nonunion. J Orthop Sci 2013;18(5):803-10.  </t>
  </si>
  <si>
    <t>Zura R, Della Rocca GJ, Mehta S, Harrison A, Brodie C, Jones J, et al. Treatment of chronic (&gt;1 year) fracture nonunion: Heal rate in a cohort of 767 patients treated with low-intensity pulsed ultrasound (LIPUS). Injury 2015;46(10):2036-41</t>
  </si>
  <si>
    <t>Effectiveness and safety of nitrous oxide as sedation regimen in children</t>
  </si>
  <si>
    <t>Vetter T. A comparison of EMLA cream versus nitrous oxide for pediatric venous cannulation. Journal of clinical anesthesia [Internet]. 1995; 7(6):[486-90 p.]. Available from: http://onlinelibrary.wiley.com/o/cochrane/clcentral/articles/897/CN-00120897/frame.html</t>
  </si>
  <si>
    <t>Mjahed K, Sadraoui A, Benslama A, Idali B, Benaguida M. Combination of Emla cream and nitrous oxide for venous cannulation in children. Annales francaises d'anesthesie ET de reanimation [Internet]. 1997; 16(5):[488-91 p.]. Available from: http://onlinelibrary.wiley.com/o/cochrane/clcentral/articles/093/CN-00155093/frame.html</t>
  </si>
  <si>
    <t>Udelsmann    A,    Bassanezi    B, Correa C, Pereira R, Braz J. Comparison between nitrous oxide inhalation and topical eutectic mixture of local anesthetics to prevent venipuncture pain in pediatric anesthesia. &lt;ORIGINAL&gt; ESTUDO COMPARATIVO ENTRE A INALACAO DE OXIDO NITROSO E A APLICACAO TOPICA DA MISTURA EUTETICA DE ANESTESICOS LOCAIS NA PREVENCAO DA DOR DA PUNCAO VENOSA EM ANESTESIA PEDIATRICA. Revista brasileira de anestesiologia [Internet]. 1997; 47(6):[497-501 p.]. Available from: http://onlinelibrary.wiley.com/o/cochrane/clcentral/articles/353/CN-00196353/frame.html</t>
  </si>
  <si>
    <t>Paut O, Calmejane C, Delorme J, Lacroix F, Camboulives J. EMLA versus nitrous oxide for venous cannulation in children. Anesthesia &amp; Analgesia 2001;93(3):590-3.</t>
  </si>
  <si>
    <t xml:space="preserve">Belyamani L, Azendour H, Drissi M, Balkhi H, Haimeur C, Dimou M, et al. Comparative study between EMLA cream and nitrous oxide for venous cannulation in children. Cahiers d'anesthesiologie 2003;51(1):17-20.  </t>
  </si>
  <si>
    <t xml:space="preserve">Hee HI, Goy RW, Ng AS. Effective reduction of anxiety and pain during venous cannulation in children: a comparison of analgesic efficacy conferred by nitrous oxide, EMLA and combination. Paediatric anaesthesia 2003;13(3):210-6.  </t>
  </si>
  <si>
    <t xml:space="preserve">Mann T, Taylor D, Smit P. Eutectic mixture of local anaesthetics vs nitrous oxide for cannulation of children in the emergency department. Journal of pharmacy practice and research 2007;37(4):281-3.  </t>
  </si>
  <si>
    <t>Carbajal    R,    Biran    V, Lenclen R, Epaud R, Cimerman P, Thibault P, et al. EMLA cream and nitrous oxide to alleviate pain induced by palivizumab (Synagis) intramuscular injections in infants and young children. Pediatrics [Internet]. 2008; 121(6):[e1591-8 p.]. Available from: http://onlinelibrary.wiley.com/o/cochrane/clcentral/articles/427/CN-00639427/frame.html</t>
  </si>
  <si>
    <t xml:space="preserve">Keidan I, Zaslansky R, Weinberg M, Ben-Shlush A, Jacobson JM, Augarten A, et al. Sedation during voiding cystourethrography: comparison of the efficacy and safety of using oral midazolam and continuous flow nitrous oxide. Journal of Urology 2005;174(4 Pt 2):1598-600; discussion 601.  </t>
  </si>
  <si>
    <t xml:space="preserve"> Luhmann JD, Schootman M, Luhmann SJ, Kennedy RM. A randomized comparison of nitrous oxide plus hematoma block versus ketamine plus midazolam for emergency department forearm fracture reduction in children. Pediatrics 2006;118(4):e1078-86.  </t>
  </si>
  <si>
    <t xml:space="preserve"> Ekbom K, Kalman S, Jakobsson J, Marcus C. Efficient intravenous access without distress: a double-blind randomized study of midazolam and nitrous oxide in children and adolescents. Archives of pediatrics &amp; adolescent medicine [Internet]. 2011; 165(9):[785-91 p.]. Available from: http://onlinelibrary.wiley.com/o/cochrane/clcentral/articles/293/CN-00800293/frame.html</t>
  </si>
  <si>
    <t xml:space="preserve">Lee JH, Kim K, Kim TY, Jo YH, Kim SH, Rhee JE, et al. A randomized comparison of nitrous oxide versus intravenous ketamine for laceration repair in children. Pediatric Emergency Care 2012;28(12):1297-301.  </t>
  </si>
  <si>
    <t xml:space="preserve"> Evans J, Buckley S, Alexander A, Gilpin A. Analgesia for the reduction of fractures in children: a comparison of nitrous oxide with intramuscular sedation. Journal of pediatric orthopedics [Internet]. 1995; 15(1):[73-7 p.]. Available from: http://onlinelibrary.wiley.com/o/cochrane/clcentral/articles/674/CN-00111674/frame.html</t>
  </si>
  <si>
    <t xml:space="preserve">Bruce E, Franck L, Howard RF. The efficacy of morphine and Entonox analgesia during chest drain removal in children. Paediatric anaesthesia 2006;16(3):302-8. </t>
  </si>
  <si>
    <t xml:space="preserve"> Henderson J, Spence D, Komocar L, Bonn G, Stenstrom R. Administration of nitrous oxide to pediatric patients provides analgesia for venous cannulation. Anesthesiology [Internet]. 1990; 72(2):[269-71 p.]. Available from: http://onlinelibrary.wiley.com/o/cochrane/clcentral/articles/522/CN-00065522/frame.html</t>
  </si>
  <si>
    <t xml:space="preserve"> Burton JH, Auble TE, Fuchs SM. Effectiveness of 50% nitrous oxide/50% oxygen during laceration repair in children. Academic Emergency Medicine 1998;5(2):112-7. </t>
  </si>
  <si>
    <t>Garcia J, Roure P, Hayem C, Dupont D. Nitrous oxide in oxygen versus oxygen for painful procedure in children during flexible fiberoptic bronchoscopy with local anesthesia. Revue des maladies respiratoires [Internet]. 1998; 15(2):[179-83 p.]. Available from: http://onlinelibrary.wiley.com/o/cochrane/clcentral/articles/104/CN-00201104/frame.html</t>
  </si>
  <si>
    <t xml:space="preserve">Luhmann JD, Kennedy RM, Porter FL, Miller JP, Jaffe DM. A randomized clinical trial of continuous-flow nitrous oxide and midazolam for sedation of young children during laceration repair. Annals of emergency medicine 2001;37(1):20-7.  </t>
  </si>
  <si>
    <t xml:space="preserve"> Fauroux B, Onody P, Gall O, Tourniaire B, Koscielny S, Clément A. The efficacy of premixed nitrous oxide and oxygen for fiberoptic bronchoscopy in pediatric patients: a randomized, double-blind, controlled study. Chest [Internet]. 2004; 125(1):[315-21 p.]. Available from: http://onlinelibrary.wiley.com/o/cochrane/clcentral/articles/003/CN-00460003/frame.html</t>
  </si>
  <si>
    <t xml:space="preserve"> Reinoso-Barbero F, Pascual-Pascual SI, de Lucas R, Garcia S, Billoet C, Dequenne V, et al. Equimolar nitrous oxide/oxygen versus placebo for procedural pain in children: a randomized trial. Pediatrics 2011;127(6):e1464-70.</t>
  </si>
  <si>
    <t xml:space="preserve">Mandel R, Ali N, Chen J, Galic IJ, Levesque L. Nitrous oxide analgesia during retinopathy screening: a randomised controlled trial. Archives of Disease in Childhood Fetal &amp; Neonatal Edition 2012;97(2):F83-7. </t>
  </si>
  <si>
    <t xml:space="preserve"> Mohan S, Nayak R, Thomas R, Ravindran V. The Effect of Entonox, Play Therapy and a Combination on Pain Relief in Children: a Randomized Controlled Trial. Pain management nursing [Internet]. 2015; 16(6):[938-43 p.]. Available from: http://onlinelibrary.wiley.com/o/cochrane/clcentral/articles/397/CN-01259397/frame.html</t>
  </si>
  <si>
    <t>Autolog hematopoietisk stamcelletransplantasjon (AHSCT) ved diffus systemisk sklerose</t>
  </si>
  <si>
    <t>26. Burt RK, Shah SJ, Dill K, Grant T, Gheorghiade M, Schroeder J, et al. Autologous non‐myeloablative haemopoietic stem‐cell transplantation compared with pulse cyclophosphamide once per month for systemic sclerosis (ASSIST): an open‐label, randomised phase 2 trial. Lancet (London, England) 2011;378(9790):498‐506.</t>
  </si>
  <si>
    <t>25. Sullivan KM, Keyes‐Elstein L, McSweeney P, Pinckney A, Welch B, Mayes MD, et al. Myeloablative Autologous Transplantation of CD34+ ‐ Selected Hematopoietic Stem Cells (HSCT) Vs Monthly Intravenous Cyclophosphamide (CYC) for Severe Sclerosderma with Internal Organ Involvement: Outcomes of a Randomized North American Clinical Trial. ACR/ARHP Annual Meeting 2016.</t>
  </si>
  <si>
    <t>23. Laar JM, Farge D, Sont JK, Naraghi K, Marjanovic Z, Larghero J, et al. Autologous hematopoietic stem cell transplantation vs intravenous pulse cyclophosphamide in diffuse cutaneous systemic sclerosis: a randomized  clinical trial. Jama 2014;311(24):2490-8.</t>
  </si>
  <si>
    <t>28. Miniati I, Guiducci S, Conforti ML, Rogai V, Fiori G, Cinelli M, et al. Autologous stem cell transplantation improves microcirculation in systemic sclerosis. Annals of the Rheumatic Diseases 2009;68(1):94‐8.</t>
  </si>
  <si>
    <t>29. Farge D, Labopin M, Tyndall A, Fassas A, Mancardi GL, Van Laar J, et al. Autologous hematopoietic stem cell transplantation for autoimmune diseases: an observational study on 12 years' experience from the European Group for Blood and Marrow Transplantation Working Party on Autoimmune Diseases. Haematologica 2010;95(2):284‐92.</t>
  </si>
  <si>
    <t>30. Gratwohl A, Passweg J, Bocelli‐Tyndall C, Fassas A, van Laar JM, Farge D, et al. Autologous hematopoietic stem cell transplantation for autoimmune diseases. Bone Marrow Transplant 2005;35(9):869‐79.</t>
  </si>
  <si>
    <t>31. Farge D, Passweg J, van Laar JM, Marjanovic Z, Besenthal C, Finke J, et al. Autologous stem cell transplantation in the treatment of systemic sclerosis: report from the EBMT/EULAR Registry. Annals of the Rheumatic Diseases 2004;63(8):974‐81.</t>
  </si>
  <si>
    <t>32. Binks M, Passweg JR, Furst D, McSweeney P, Sullivan K, Besenthal C, et al. Phase I/II trial of autologous stem cell transplantation in systemic sclerosis: procedure related mortality and impact on skin disease. Annals of the Rheumatic Diseases 2001;60(6):577‐84.</t>
  </si>
  <si>
    <t>The MicraTM Transcatheter Pacing System, a leadless pacemaker, in patients indicated for single-chamber ventricular pacemaker implantations</t>
  </si>
  <si>
    <t xml:space="preserve">Ritter P, Duray GZ, Steinwender C, Soejima K, Omar R, Mont L, et al. Early performance of a miniaturized leadless cardiac pacemaker: the Micra Transcatheter Pacing Study. European heart journal 2015;36(37):2510‐9.  </t>
  </si>
  <si>
    <t xml:space="preserve">Reynolds D, Duray GZ, Omar R, Soejima K, Neuzil P, Zhang S, et al. A Leadless Intracardiac Transcatheter Pacing System. The New England journal of medicine 2016;374(6):533‐41. </t>
  </si>
  <si>
    <t xml:space="preserve">Duray GZ, Ritter P, El‐Chami M, Narasimhan C, Omar R, Tolosana JM, et al. Long‐term performance of a transcatheter pacing system: 12‐Month results from the Micra Transcatheter Pacing Study. Heart rhythm 2017;14(5):702‐9.  </t>
  </si>
  <si>
    <t>Lloyd M, Reynolds D, Sheldon T, Stromberg K, Hudnall JH, Demmer WM, et al. Rate adaptive pacing in an intracardiac pacemaker. Heart rhythm 2017;14(2):200‐5.</t>
  </si>
  <si>
    <t xml:space="preserve">Piccini JP, Stromberg K, Jackson KP, Laager V, Duray GZ, El‐Chami M, et al. Long‐term outcomes in leadless Micra transcatheter pacemakers with elevated thresholds at implantation: Results from the Micra Transcatheter Pacing System Global Clinical Trial. Heart rhythm 2017;14(5):685‐91.  </t>
  </si>
  <si>
    <t xml:space="preserve">Grubman E, Ritter P, Ellis CR, Giocondo M, Augostini R, Neuzil P, et al. To retrieve, or not to retrieve: System revisions with the Micra transcatheter pacemaker. Heart rhythm 2017.  </t>
  </si>
  <si>
    <t>Roberts PR, Clementy N, Al Samadi F, Garweg C, Martinez‐Sande JL, Iacopino S, et al. A leadless pacemaker in the real‐world setting: The Micra Transcatheter Pacing System Post‐Approval Registry. Heart rhythm 2017.</t>
  </si>
  <si>
    <t xml:space="preserve">Pachon M, Puchol A, Akerstrom F, Rodriguez‐Padial L, Arias MA. Implantation of the Micra Transcatheter Pacing System: Initial Experience in a Single Spanish Center. Revista espanola de cardiologia (English ed) 2016;69(3):346‐9. </t>
  </si>
  <si>
    <t>Da Costa A, Axiotis A, Romeyer‐Bouchard C, Abdellaoui L, Afif Z, Guichard JB, et al. Transcatheter leadless cardiac pacing: The new alternative solution. International journal of cardiology 2017;227:122‐6.</t>
  </si>
  <si>
    <t xml:space="preserve">Martinez‐Sande JL, Garcia‐Seara J, Rodriguez‐Manero M, Fernandez‐Lopez XA, Gonzalez‐Melchor L, Redondo‐Dieguez A, et al. The Micra Leadless Transcatheter Pacemaker. Implantation and Mid‐term Follow‐up Results in a Single Center. Revista Espanola de Cardiologia 2017;70(4):275‐81.  </t>
  </si>
  <si>
    <t>Peptidreseptorradionuklidterapi basert på ¹⁷⁷Lutetium for behandling av nevroendokrin kreft</t>
  </si>
  <si>
    <t>Strosberg, J., et al., Phase 3 Trial of 177Lu-Dotatate for Midgut Neuroendocrine Tumors. N Engl J Med 2017. 376(2): p. 125-135.</t>
  </si>
  <si>
    <t>Hörsch, D., et al., Effectiveness and side-effects of peptide receptor radionuclide therapy for neuroendo-crine neoplasms in Germany: A multi-institutional registry study with prospective fol-low-up. Eur J Cancer 2016. 58: p. 41-51.</t>
  </si>
  <si>
    <t>Kwekkeboom, D.J., et al., Treatment with the radiolabeled somatostatin analog [177 Lu-DOTA 0,Tyr3]octreotate: toxicity, efficacy, and survival. J Clin Oncol, 2008. 26(13): p. 2124-30.</t>
  </si>
  <si>
    <t>Bodei, L., et al., Long-term tolerability of PRRT in 807 patients with neuroendocrine tumours: the val-ue and limitations of clinical factors. Eur J Nucl Med Mol Imaging, 2015. 42(1): p. 5-19.</t>
  </si>
  <si>
    <t>Bergsma, H., et al., Subacute haematotoxicity after PRRT with (177)Lu-DOTA-octreotate: prognostic fac-tors, incidence and course. Eur J Nucl Med Mol Imaging 2016. 43(3): p. 453-63.</t>
  </si>
  <si>
    <t>Bergsma, H., et al., Nephrotoxicity after PRRT with (177)Lu-DOTA-octreotate. Eur J Nucl Med Mol Imaging 2016. 43(10): p. 1802-11</t>
  </si>
  <si>
    <t>Sabet, A., et al., Long-term hematotoxicity after peptide receptor radionuclide therapy with 177Lu-octreotate. J Nucl Med, 2013. 54(11): p. 1857-61.</t>
  </si>
  <si>
    <t>de Keizer, B., et al., Hormonal crises following receptor radionuclide therapy with the radiolabeled somatostatin analogue [177Lu-DOTA0,Tyr3]octreotate. Eur J Nucl Med Mol Imaging. , 2008. 35(4): p. 749-55.</t>
  </si>
  <si>
    <t xml:space="preserve">Khan, S., et al., Quality of life in 265 patients with gastroenteropancreatic or bronchial neuroendocrine tumors treated with [177Lu-DOTA0,Tyr3]octreotate. J Nucl Med 2011. 52(9): p. 1361-8. </t>
  </si>
  <si>
    <t xml:space="preserve">Diagnostic accuracy, clinical effectiveness and budget impact of screening BRCA1/2 mutation carriers by MRI </t>
  </si>
  <si>
    <t xml:space="preserve">Phi XA, Houssami N, Obdeijn IM, Warner E, Sardanelli F, Leach MO, et al. Magnetic resonance imaging improves breast screening sensitivity in BRCA mutation carriers age &gt; 50 years: evidence from an individual patient data meta-analysis. J Clin Oncol 2015;33(4):349-56. </t>
  </si>
  <si>
    <t xml:space="preserve">Chereau E, Uzan C, Balleyguier C, Chevalier J, De Paillerets BB, Caron O, et al. Characteristics, treatment, and outcome of breast cancers diagnosed in BRCA1 and BRCA2 gene mutation carriers in intensive screening programs including magnetic resonance imaging. Clin Breast Cancer 2010;10(2):113-8. </t>
  </si>
  <si>
    <t>Evans DG, Harkness EF, Howell A, Wilson M, Hurley E, Holmen MM, et al. Intensive breast screening in BRCA2 mutation carriers is associated with reduced breast cancer specific and all cause mortality. Hered Cancer Clin Pract 2016;14:8</t>
  </si>
  <si>
    <t xml:space="preserve">Evans DG, Kesavan N, Lim Y, Gadde S, Hurley E, Massat NJ, et al. MRI breast screening in high-risk women: cancer detection and survival analysis. Breast Cancer Res Treat 2014;145(3):663-72. </t>
  </si>
  <si>
    <t xml:space="preserve">Saadatmand S, Obdeijn IM, Rutgers EJ, Oosterwijk JC, Tollenaar RA, Woldringh GH, et al. Survival benefit in women with BRCA1 mutation or familial risk in the MRI Screening Study (MRISC). Int J Cancer 2015. </t>
  </si>
  <si>
    <t xml:space="preserve">Vurdering av Petømetoden for barn og unge med hjerneskade </t>
  </si>
  <si>
    <t xml:space="preserve">Myrhaug HT, Odgaard‐Jensen J, Østensjø S, Vøllestad NK, Jahnsen R. The short‐term effects of Conductive Education course in young children with cerebral palsy: a pragmatic stepped‐wedge randomised trial. Faculty of Medicine: University of Oslo; 2015. </t>
  </si>
  <si>
    <t xml:space="preserve">Reddihough DS, King J, Coleman G, Catanese T. Efficacy of programmes based on Conductive Education for young children with cerebral palsy. Dev Med Child Neurol 1998;40(11):763‐70.  </t>
  </si>
  <si>
    <t>22. Stiller C, Marcoux BC, Olson RE. The effect of conductive education, intensive therapy, and special education services on motor skills in children with cerebral palsy. Phys Occup Ther Pediatr 2003;23(3):31‐50.</t>
  </si>
  <si>
    <t xml:space="preserve">Catanese AA, Coleman GJ, King JA, Reddihough DS. Evaluation of an early childhood programme based on principles of conductive education: the Yooralla project. J Paediatr Child Health 1995;31(5):418‐22.  </t>
  </si>
  <si>
    <t xml:space="preserve">Coleman GJ, King JA, Reddihough DS. A pilot evaluation of conductive education‐based intervention for children with cerebral palsy: the Tongala project. J Paediatr Child Health 1995;31(5):412‐7. </t>
  </si>
  <si>
    <t xml:space="preserve">Dalvand H, Dehghan L, Feizy A, Amirsalai S, Bagheri H. Effect of the Bobath technique, conductive education and education to parents in activities of daily living in children with cerebral palsy in Iran. Hong Kong Journal of Occupational Therapy 2009;19(1):14‐9. </t>
  </si>
  <si>
    <t xml:space="preserve">Hur JJ‐A. Skills for independence for children with cerebral palsy: A comparative longitudinal study. International Journal of Disability, Development and Education 1997;44(3):263‐74. </t>
  </si>
  <si>
    <t xml:space="preserve">Hur J, Cochrane R. Academic performance of children with cerebral palsy: A comparative study of conductive education and British special education programmes. British Journal of Developmental Disabilities 1995;41(1):33‐41. </t>
  </si>
  <si>
    <t>Reddihough DS, King J, Coleman G, Catanese T. Efficacy of programmes based on Conductive Education for young children with cerebral palsy. Dev Med Child Neurol 1998;40(11):763‐70.</t>
  </si>
  <si>
    <t xml:space="preserve">Odman P, Oberg B. Effectiveness of intensive training for children with cerebral palsy‐‐a comparison between child and youth rehabilitation and conductive education. J Rehabil Med 2005;37(4):263‐70.  </t>
  </si>
  <si>
    <t xml:space="preserve">Odman PE, Oberg BE. Effectiveness and expectations of intensive training: a comparison between child and youth rehabilitation and conductive education. Disabil Rehabil 2006;28(9):561‐70. </t>
  </si>
  <si>
    <t>Communication of children’s weight status to parents and children: What is effective and what are the children’s and parents’ experiences and preferences?</t>
  </si>
  <si>
    <t>Alba KL. Parent and school personnel perception of the practice of school-based body mass index notification. Dissertation Abstracts International Section A: Humanities and Social Sciences. 2018;78(10-A(E)):No Pagination Specified</t>
  </si>
  <si>
    <t>Ayash CR. Clinic-based interventions to address childhood obesity: Part of the solution to a public health problem? Dissertation Abstracts International: Section B: The Sciences and Engineering. 2012;73(1-B):261</t>
  </si>
  <si>
    <t>Bailey-Davis L, Peyer KL, Fang Y, Kim JK, Welk GJ. Effects of Enhancing SchoolBased Body Mass Index Screening Reports with Parent Education on Report Utility and Parental Intent To Modify Obesity Risk Factors. Child Obes. 2017;13(2):164-71</t>
  </si>
  <si>
    <t>Blood E, Grogan S. Children's perspectives on height and weight screenings. British Journal of School Nursing. 2011;6(10):482-8.</t>
  </si>
  <si>
    <t>Bolling C, Crosby L, Boles R, Stark L. How pediatricians can improve diet and activity for overweight preschoolers: a qualitative study of parental attitudes. Acad Pediatr. 2009;9(3):172-8.</t>
  </si>
  <si>
    <t>Bossick AS, Barone C, Alexander GL, Olden H, Troy T, Cassidy-Bushrow AE. Teen, Parent, and Clinician Expectations About Obesity and Related Conditions During the Annual Well-Child Visit. J. 2017;4(3):114-24.</t>
  </si>
  <si>
    <t>Dawson AM, Brown DA, Cox A, Williams SM, Treacy L, Haszard J, et al. Using motivational interviewing for weight feedback to parents of young children. J Paediatr Child Health. 2014;50(6):461-70</t>
  </si>
  <si>
    <t>Dawson AM, Brown DA, Williams SM, Taylor BJ, Ross J, Taylor RW. Parental reactions to weight screening in young children: a randomized controlled trial. Pediatr Obes. 2018;13(11):639-46</t>
  </si>
  <si>
    <t>Dawson AM, Taylor RW, Williams SM, Taylor BJ, Brown DA. Do parents recall and understand children's weight status information after BMI screening? A randomised controlled trial. BMJ Open. 2014;4(7):e004481</t>
  </si>
  <si>
    <t>Falconer C, Park M, Skow A, Black J, Sovio U, Saxena S, et al. Scoping the impact of the national child measurement programme feedback on the child obesity pathway: study protocol. BMC Public Health. 2012;12:783</t>
  </si>
  <si>
    <t xml:space="preserve">Falconer CL, Park MH, Croker H, Skow A, Black J, Saxena S, et al. The benefits and harms of providing parents with weight feedback as part of the national child. </t>
  </si>
  <si>
    <t>Gainsbury A, Dowling S. 'A little bit offended and slightly patronised': parents' experiences of National Child Measurement Programme feedback. Public Health Nutrition. 2018;21(15):2884-92</t>
  </si>
  <si>
    <t>Gillison F, Beck F, Lewitt J. Exploring the basis for parents' negative reactions to being informed that their child is overweight. Public Health Nutrition. 2014;17(5):987- 97</t>
  </si>
  <si>
    <t>Guerrero AD, Slusser WM, Barreto PM, Rosales NF, Kuo AA. Latina mothers' perceptions of healthcare professional weight assessments of preschool-aged children. Matern Child Health J. 2011;15(8):1308-15.</t>
  </si>
  <si>
    <t>Harris CV, Neal WA. Assessing BMI in West Virginia schools: parent perspectives and the influence of context. Pediatrics. 2009;124 Suppl 1:S63-72.</t>
  </si>
  <si>
    <t>Jorda ML. The meaning of school body mass index (BMI) screening and referral to the parents/guardians of first, third, and sixth grade students. Dissertation Abstracts International: Section B: The Sciences and Engineering. 2017;78(1-B(E)):No Pagination Specified.</t>
  </si>
  <si>
    <t>Knierim SD, Rahm AK, Haemer M, Raghunath S, Martin C, Yang A, et al. Latino parents' perceptions of weight terminology used in pediatric weight counseling. Acad Pediatr. 2015;15(2):210-7.</t>
  </si>
  <si>
    <t>Kubik MY, Story M, Rieland G. Developing school-based BMI screening and parent notification programs: findings from focus groups with parents of elementary school students. Health Educ Behav. 2007;34(4):622-33.</t>
  </si>
  <si>
    <t>McPherson AC, Knibbe TJ, Oake M, Swift JA, Browne N, Ball GDC, et al. "Fat is really a four-letter word": Exploring weight-related communication best practices in children with and without disabilities and their caregivers. Child Care Health Dev. 2018;44(4):636-43.</t>
  </si>
  <si>
    <t>Moyer LJ, Carbone ET, Anliker JA, Goff SL. The Massachusetts BMI letter: a qualitative study of responses from parents of obese children. Patient Educ Couns. 2014;94(2):210-7.</t>
  </si>
  <si>
    <t>Nnyanzi LA, Summerbell CD, Ells L, Shucksmith J. Parental response to a letter reporting child overweight measured as part of a routine national programme in England: results from interviews with parents. BMC Public Health. 2016;16:846</t>
  </si>
  <si>
    <t>Nnyanzi LA. Combating childhood obesity: Reactions of children aged 10-11 years towards the National Child Measurement Programme. Journal of Child Health Care. 2016;20(4):464-72.</t>
  </si>
  <si>
    <t>Prina S, Royer H. The importance of parental knowledge: evidence from weight report cards in Mexico. J Health Econ. 2014;37:232-47</t>
  </si>
  <si>
    <t>Ruggieri DG, Bass SB. African-American Parents' Knowledge and Perceptions About BMI Measurements, School-Based BMI Screening Programs, and BMI Report Cards: Results from a Qualitative Investigation and Implications for School-to-Parent Communication. Journal of racial and ethnic health disparities. 2016;3(2):320-30</t>
  </si>
  <si>
    <t>Ruggieri DG. An investigation of parents' perceptions of BMI and BMI-for-age, school-based BMI screening programs and BMI report cards: Using framing theory and perceptual mapping methods to develop a tailored BMI report card for the school district of Philadelphia. Dissertation Abstracts International: Section B: The Sciences and Engineering. 2013;73(10-B(E)):No Pagination Specified</t>
  </si>
  <si>
    <t>Schwartz M. Parental Perceptions of Body Mass Index Notification: A Qualitative Study. Journal of School Health. 2015;85(10):714-21</t>
  </si>
  <si>
    <t>Schwartz MM. Parental perceptions of body mass index referrals and overweight school-age children: Planting the seeds of health. Dissertation Abstracts International Section A: Humanities and Social Sciences. 2010;70(12-A):4589</t>
  </si>
  <si>
    <t>Shrewsbury VA, King LA, Hattersley LA, Howlett SA, Hardy LL, Baur LA. Adolescent-parent interactions and communication preferences regarding body weight and weight management: A qualitative study. The International Journal of Behavioral Nutrition and Physical Activity Vol 7 2010, ArtID 16. 2010;7.</t>
  </si>
  <si>
    <t>Taylor RW, Brown D, Dawson AM, Haszard J, Cox A, Rose EA, et al. Motivational interviewing for screening and feedback and encouraging lifestyle changes to reduce relative weight in 4-8 year old children: design of the MInT study. BMC Public Health. 2010;10:271.</t>
  </si>
  <si>
    <t>Taylor RW, Williams SM, Dawson AM, Taylor BJ, Meredith-Jones K, Brown D. What
factors influence uptake into family-based obesity treatment after weight screening.
Journal of pediatrics. 2013;163(6):1657-62.e1.</t>
  </si>
  <si>
    <t>Thompson HR, Linchey JK, Madsen KA. Critical Elements of a School Report to Parents on Body Mass Index. Prev Chronic Dis. 2015;12:E136.</t>
  </si>
  <si>
    <t>Toftemo I, Glavin K, Lagerlov P. Parents' views and experiences when their preschool child is identified as overweight: a qualitative study in primary care. Fam Pract. 2013;30(6):719-23</t>
  </si>
  <si>
    <t>Valencia AC, Thomson CA, Duncan B, Arthur A. Evaluating Latino WIC Mothers' Perceptions of Infant's Healthy Growth: A Formative Assessment. Matern Child Health J. 2016;20(3):525-33.</t>
  </si>
  <si>
    <t>Woolford SJ, Clark SJ, Lumeng JC, Williams DR, Davis MM. Maternal perspectives on growth and nutrition counseling provided at preschool well-child visits. J Natl Med Assoc. 2007;99(2):153-8.</t>
  </si>
  <si>
    <t>Buprenorfin sammenlignet med metadon for gravide kvinner i legemiddelassistert rehabilitering (LAR)</t>
  </si>
  <si>
    <t>Alexander H, Prasad M. Effect of opiate maintenance therapy on intrapartum fetal heart rate patterns. American Journal of Obstetrics and Gynecology 2009;1:S190.</t>
  </si>
  <si>
    <t>Bakstad B, Sarfi M, Welle-Strand GK, Ravndal E. Opioid maintenance treatment during pregnancy: occurrence and severity of neonatal abstinence syndrome. A national prospective study. European Addiction Research 2009;15(3):128-34.</t>
  </si>
  <si>
    <t>Basselin C, Boucher A, Carlier P, Marie-Noelle B, Vial T, Descotes J. Follow-up of pregnancies exposed to buprenorphine maintenance treatment. Fundamental and Clinical Pharmacology 2011;1):87.</t>
  </si>
  <si>
    <t>Bier JB, Finger AS, Bier BA, Johnson TA, Coyle MG. Growth and developmental outcome of infants with in-utero exposure to methadone vs buprenorphine. Journal of Perinatology 2015;35(8):656-9.</t>
  </si>
  <si>
    <t>Binder T, Vavrinkova B. Prospective randomised comparative study of the effect of buprenorphine, methadone and heroin on the course of pregnancy, birthweight of newborns, early postpartum adaptation and course of the neonatal abstinence syndrome (NAS) in women followed up in the outpatient department. Neuroendocrinol Lett 2008;29(1):80-6.</t>
  </si>
  <si>
    <t>Brandt L, Fischberger S, Jagsch R, Fischer G. Effects of maternal opioid maintenance therapy on neonatal outcomes: Methadone vs. Buprenorphine. Drug and Alcohol Dependence 2015;146:e230</t>
  </si>
  <si>
    <t>Brandt L, Fischberger S, Unger A, Jagsch R, Moser L, Fischer G. Neonatal abstinence syndrome after intrauterine opioid exposure: Standards, costeffectiveness of treatment and maternal rights. Heroin Addiction and Related Clinical Problems 2015;17(2):35-44.</t>
  </si>
  <si>
    <t>Brogly SB, Hernandez-Diaz S, Regan E, Fadli E, Hahn KA, Werler MM. Neonatal Outcomes in a Medicaid Population With Opioid Dependence. American Journal of Epidemiology 2018;187(6):1153-61.</t>
  </si>
  <si>
    <t>Chisolm MS, Fitzsimons H, Leoutsakos JM, Acquavita SP, Heil SH, Wilson-Murphy M, et al. A comparison of cigarette smoking profiles in opioid-dependent pregnant patients receiving methadone or buprenorphine. Nicotine &amp; Tobacco Research 2013;15(7):1297-304.</t>
  </si>
  <si>
    <t>Colombini N, Elias R, Busuttil M, Dubuc M, Einaudi MA, Bues-Charbit M. Hospital morphine preparation for abstinence syndrome in newborns exposed to buprenorphine or methadone. Pharmacy World &amp; Science 2008;30(3):227-34.</t>
  </si>
  <si>
    <t>Coulson CC, Lorencz E, Ramage MA, Gannon M, Galvin S. Comparison of buprenorphine versus methadone exposure in utero on fetal growth indices and neonatal abstinence syndrome. American Journal of Obstetrics and Gynecology 2018;218 (1 Supplement 1):S141.</t>
  </si>
  <si>
    <t>Coyle MG, Salisbury AL, Lester BM, Jones HE, Lin H, Graf-Rohrmeister K, et al. Neonatal neurobehavior effects following buprenorphine versus methadone exposure. Addiction 2012;107 Suppl 1:63-73.</t>
  </si>
  <si>
    <t>Ebner N, Rohrmeister K, Winklbaur B, Baewert A, Jagsch R, Peternell A, et al. Management of neonatal abstinence syndrome in neonates born to opioid maintained women. Drug &amp; Alcohol Dependence 2007;87(2):131-8.</t>
  </si>
  <si>
    <t>Fischer G, Ortner R, Rohrmeister K, Jagsch R, Baewert A, Langer M, et al. Methadone versus buprenorphine in pregnant addicts: a double-blind, doubledummy comparison study. Addiction 2006;101(2):275-81</t>
  </si>
  <si>
    <t>Gaalema DE, Scott TL, Heil SH, Coyle MG, Kaltenbach K, Badger GJ, et al. Differences in the profile of neonatal abstinence syndrome signs in methadoneversus buprenorphine-exposed neonates. Addiction 2012;107 Suppl 1:53-62.</t>
  </si>
  <si>
    <t>Gordon AL, Lopatko OV, Stacey H, Pearson V, Woods A, Fisk A, et al. Patterns of symptom reporting during pregnancy comparing opioid maintained and control women. Journal of Addiction Medicine 2012;6(4):258-64.</t>
  </si>
  <si>
    <t>Holbrook AM, Baxter JK, Jones HE, Heil SH, Coyle MG, Martin PR, et al. Infections and obstetric outcomes in opioid-dependent pregnant women maintained on methadone or buprenorphine. Addiction 2012;107 Suppl 1:83-90.</t>
  </si>
  <si>
    <t>Holbrook AM, Jones HE, Heil SH, Martin PR, Stine SM, Fischer G, et al. Induction of pregnant women onto opioid-agonist maintenance medication: an analysis of withdrawal symptoms and study retention. Drug &amp; Alcohol Dependence 2013;132(1):329-34.</t>
  </si>
  <si>
    <t>Huang Z, Huang H, Bjorn AMB, Ehrenstein V. Pregnancy outcomes associated with substitution treatment for opioid dependency: A pilot study using danish population registries. Pharmacoepidemiology and Drug Safety 2010;1):S66.</t>
  </si>
  <si>
    <t>Jansson LM, Dipietro JA, Velez M, Elko A, Williams E, Milio L, et al. Fetal neurobehavioral effects of exposure to methadone or buprenorphine. Neurotoxicol Teratol 2011;33(2):240-3.</t>
  </si>
  <si>
    <t>Jones HE, Johnson RE, Jasinski DR, O'Grady KE, Chisholm CA, Choo RE, et al. Buprenorphine versus methadone in the treatment of pregnant opioiddependent patients: effects on the neonatal abstinence syndrome. Drug Alcohol Depend 2005;79(1):1-10.</t>
  </si>
  <si>
    <t>Jones HE, Kaltenbach K, Heil SH, Stine SM, Coyle MG, Arria AM, et al. Neonatal abstinence syndrome after methadone or buprenorphine exposure. N Engl J Med 2010;363(24):2320-31.</t>
  </si>
  <si>
    <t>Jones HE, O'Grady KE, Johnson RE, Velez M, Jansson LM. Infant neurobehavior following prenatal exposure to methadone or buprenorphine: results from the neonatal intensive care unit network neurobehavioral scale. Substance Use &amp; Misuse 2010;45(13):2244-57.</t>
  </si>
  <si>
    <t>Kakko J, Heilig M, Sarman I. Buprenorphine and methadone treatment of opiate dependence during pregnancy: comparison of fetal growth and neonatal outcomes in two consecutive case series. Drug &amp; Alcohol Dependence 2008;96(1-2):69-78.</t>
  </si>
  <si>
    <t>Kaltenbach K, Holbrook AM, Coyle MG, Heil SH, Salisbury AL, Stine SM, et al. Predicting treatment for neonatal abstinence syndrome in infants born to women maintained on opioid agonist medication. Addiction 2012;107:45-52.</t>
  </si>
  <si>
    <t>Kaltenbach K, O'Grady KE, Heil SH, Salisbury AL, Coyle MG, Fischer G, et al. Prenatal exposure to methadone or buprenorphine: Early childhood developmental outcomes. Drug Alcohol Depend 2018;185:40-9.</t>
  </si>
  <si>
    <t>Kelty E, Hulse G. A Retrospective Cohort Study of Birth Outcomes in Neonates Exposed to Naltrexone in Utero: A Comparison with Methadone-, Buprenorphine- and Non-opioid-Exposed Neonates. Drugs 2017;77(11):1211- 9.</t>
  </si>
  <si>
    <t>Kelty E, Hulse G. A Retrospective Cohort Study of Obstetric Outcomes in OpioidDependent Women Treated with Implant Naltrexone, Oral Methadone or 65 Sublingual Buprenorphine, and Non-Dependent Controls. Drugs 2017;77(11):1199-210.</t>
  </si>
  <si>
    <t>Kelty E, Hulse G. A retrospective cohort study of the health of children prenatally exposed to methadone, buprenorphine or naltrexone compared with nonexposed control children. American Journal on Addictions 2017;26(8):845-51.</t>
  </si>
  <si>
    <t>Kirchner L, Graf-Rohrmeister K, Klebermass-Schrehof K, Weninger M, Jagsch R, Metz V, et al. Neonatal abstinence syndrome in European and North American neonates: differences in clinical characteristics derived from a prospective randomized trial. Klinische Padiatrie 2014;226(5):274-80.</t>
  </si>
  <si>
    <t>Konijnenberg C, Lund IO, Melinder A. Behavioural outcomes of four-year-old children prenatally exposed to methadone or buprenorphine: A test of three risk models. Early Child Development and Care 2015;185(10):1641-57.</t>
  </si>
  <si>
    <t>Konijnenberg C, Melinder A. Visual selective attention is impaired in children prenatally exposed to opioid agonist medication. European Addiction Research 2015;21(2):63-70.</t>
  </si>
  <si>
    <t>Konijnenberg C, Sarfi M, Melinder A. Mother-child interaction and cognitive development in children prenatally exposed to methadone or buprenorphine. Early Human Development 2016;101:91-7.</t>
  </si>
  <si>
    <t>Krans EE, Bogen D, Richardson G, Park SY, Dunn SL, Day N. Factors associated with buprenorphine versus methadone use in pregnancy. Substance Abuse 2016;37(4):550-7.</t>
  </si>
  <si>
    <t>Lacroix I, Berrebi A, Garipuy D, Schmitt L, Hammou Y, Chaumerliac C, et al.  Buprenorphine versus methadone in pregnant opioid-dependent women: a prospective multicenter study. European Journal of Clinical Pharmacology 2011;67(10):1053-9.</t>
  </si>
  <si>
    <t>Lappen JR, Stark S, Bailit JL, Gibson KS. Delivery dose of methadone and buprenorphine and the risk of neonatal abstinence syndrome. American Journal of Obstetrics and Gynecology 2018;218 (1 Supplement 1):S140-S1.</t>
  </si>
  <si>
    <t>Lejeune C, Aubisson S, Simmat-Durand L, Cneude F, Piquet M, Gourarier L. Withdrawal syndromes of newborns of pregnant drug abusers maintained under methadone or high-dose buprenorphine: 246 Cases. [French]. Annales de Medecine Interne 2001;152(7):2S21-2S7.</t>
  </si>
  <si>
    <t>Lejeune C, Simmat-Durand L, Gourarier L, Aubisson S, Groupe d'Etudes Grossesse et A. Prospective multicenter observational study of 260 infants born to 259 opiate-dependent mothers on methadone or high-dose buprenophine substitution. Drug &amp; Alcohol Dependence 2006;82(3):250-7.</t>
  </si>
  <si>
    <t>Lemon LS, Caritis SN, Venkataramanan R, Platt RW, Bodnar LM. Methadone Versus Buprenorphine for Opioid Use Dependence and Risk of Neonatal Abstinence Syndrome. Epidemiology 2018;29(2):261-8.</t>
  </si>
  <si>
    <t>Lemon LS, Naimi A, Caritis SN, Platt RW, Venkataramanan R, Bodnar LM. The Role of Preterm Birth in the Association Between Opioid Maintenance Therapy and Neonatal Abstinence Syndrome. Paediatric and Perinatal Epidemiology 2018;32(2):213-22.</t>
  </si>
  <si>
    <t>Lemon LS. Using pharmacoepidemiologic methods to study pharmacotherapy in pregnancy: Application to opioid maintenance therapy and 17-OHPC for prevention of preterm birth. Dissertation Abstracts International: Section B: The Sciences and Engineering 2018;79(4):No Pagination Specified.</t>
  </si>
  <si>
    <t>Lund IO, Fitzsimons H, Tuten M, Chisolm MS, O'Grady KE, Jones HE. Comparing methadone and buprenorphine maintenance with methadone-assisted withdrawal for the treatment of opioid dependence during pregnancy: maternal and neonatal outcomes. Substance Abuse &amp; Rehabilitation 2012;3:17-25.</t>
  </si>
  <si>
    <t>Metz V, Graf-Rohrmeister K, Jagsch R, Ebner N, Wurzl J, Pribasnig A, et al. Treatment approach effects on maternal and neonatal outcome in pregnant opioid-dependent women maintained on methadone vs. buprenorphine. European Neuropsychopharmacology 2011;3):S580.</t>
  </si>
  <si>
    <t>Metz V, Jagsch R, Ebner N, Wurzl J, Pribasnig A, Aschauer C, et al. Impact of treatment approach on maternal and neonatal outcome in pregnant opioidmaintained women. Hum 2011;26(6):412-21.</t>
  </si>
  <si>
    <t>Metz VE, Comer SD, Wuerzl J, Pribasnig A, Fischer G. Characteristics and quality of life of opioid-dependent pregnant women in Austria. Archives of Women's Mental Health 2014;17(6):529-39.</t>
  </si>
  <si>
    <t>Meyer MC, Johnston AM, Crocker AM, Heil SH. Methadone and buprenorphine for opioid dependence during pregnancy: a retrospective cohort study. J Addict Med 2015;9(2):81-6.</t>
  </si>
  <si>
    <t>Morosan M, Gibson AB, Clapuci R, Haestier A. 4 years of experience of maternal stabilisation and neonatal outcomes to mothers in an opiate replacement programme following the MOTHER study. BJOG: An International Journal of Obstetrics and Gynaecology 2017;124 (Supplement 2):125.</t>
  </si>
  <si>
    <t>Nanda S, Brant R, Regier M, Yossuck P. Buprenorphine: a new player in neonatal withdrawal syndrome. West Virginia Medical Journal 2015;111(1):16-21.</t>
  </si>
  <si>
    <t>Nechanska B, Mravcik V, Skurtveit S, Lund IO, Gabrhelik R, Engeland A, et al. Neonatal outcomes after fetal exposure to methadone and buprenorphine: national registry studies from the Czech Republic and Norway. Addiction 2018;113(7):1286-94.</t>
  </si>
  <si>
    <t>Norgaard M, Antonsen S, Nielsson MS, Murphy DJ, Nielsen RB, Apelt SM, et al. Outcomes of opioid use in pregnancy: A danish population-based study. Pharmacoepidemiology and Drug Safety 2014;1):307.</t>
  </si>
  <si>
    <t>Norgaard M, Nielsson MS, Heide-Jorgensen U. Birth and Neonatal Outcomes Following Opioid Use in Pregnancy: A Danish Population-Based Study. Substance Abuse 2015;9(Suppl 2):5-11.</t>
  </si>
  <si>
    <t>Parige R. Intrauterine exposure to methadone or buprenorphine: Incidence and severity of neonatal abstinence syndrome. American Journal on Addictions 2018;27 (4):298-9.</t>
  </si>
  <si>
    <t>Pritham UA, Paul JA, Hayes MJ. Opioid dependency in pregnancy and length of stay for neonatal abstinence syndrome. JOGNN - Journal of Obstetric, Gynecologic, &amp; Neonatal Nursing 2012;41(2):180-90.</t>
  </si>
  <si>
    <t>Pritham UA, Troese M, Stetson A. Methadone and buprenorphine treatment during pregnancy: what are the effects on infants? Nursing for Women's Health 2007;11(6):558-67.</t>
  </si>
  <si>
    <t>Pritham UA. Pharmacologic treatment of opioid dependency in pregnancy: methadone versus buprenorphine and subsequent neonatal abstinence syndrome: University of Maine; 2009. Tilgjengelig fra: http://search.ebscohost.com/login.aspx?direct=true&amp;db=cin20&amp;AN=1098527 29&amp;site=ehost-live</t>
  </si>
  <si>
    <t>Serra AE, Lemon LS, Mokhtari NB, Parks WT, Catov JM, Venkataramanan R, et al. Delayed villous maturation in term placentas exposed to opioid maintenance therapy: a retrospective cohort study. American Journal of Obstetrics &amp; Gynecology 2017;216(4):418.e1-.e5</t>
  </si>
  <si>
    <t>Thomas M, Alvarado F, Stark S, Catalano P, O'Tierney-Ginn P, Gibson KS. Medication assisted treatment in pregnancy and neonatal anthropometrics. Obstetrics and Gynecology 2018;131 (Supplement 1):136S</t>
  </si>
  <si>
    <t>Tolia VN, Murthy K, Bennett MM, Miller ES, Benjamin DK, Smith PB, et al. Antenatal methadone vs buprenorphine exposure and length of hospital stay in infants admitted to the intensive care unit with neonatal abstinence syndrome. Journal of Perinatology 2018;38(1):75-9.</t>
  </si>
  <si>
    <t>Vavrinkova B, Binder T. [The effect of substitution therapy on the birth weight of the newborn, its postpartum adaptation, trophic and course of the neonatal abstinence syndrome]. Ceska Gynekol 2007;72(4):247-53</t>
  </si>
  <si>
    <t>Welle-Strand GK, Skurtveit S, Jones HE, Waal H, Bakstad B, Bjarko L, et al. Neonatal outcomes following in utero exposure to methadone or buprenorphine: a National Cohort Study of opioid-agonist treatment of Pregnant Women in Norway from 1996 to 2009. Drug &amp; Alcohol Dependence 2013;127(1-3):200-6.</t>
  </si>
  <si>
    <t>Whitham JN, Spurrier NJ, Baghurst PA, Weston P, Sawyer MG. Visual evoked potential latencies of three-year-old children prenatally exposed to buprenorphine or methadone compared with non-opioid exposed children: The results of a longitudinal study. Neurotoxicology &amp; Teratology 2015;52(Pt A):17- 24.</t>
  </si>
  <si>
    <t>Whitham JN, Spurrier NJ, Sawyer MG, Baghurst PA, Taplin JE, White JM, et al. The effects of prenatal exposure to buprenorphine or methadone on infant visual evoked potentials. Neurotoxicology &amp; Teratology 2010;32(2):280-8</t>
  </si>
  <si>
    <t>Winklbaur B, Baewert A, Jagsch R, Rohrmeister K, Metz V, Jachmann CA, et al. Association between prenatal tobacco exposure and outcome of neonates born to opioid-maintained mothers. European Addiction Research 2009;15(3):150-6.</t>
  </si>
  <si>
    <t>Winklbaur-Hausknost B, Jagsch R, Graf-Rohrmeister K, Unger A, Baewert A, Langer M, et al. Lessons learned from a comparison of evidence-based research in pregnant opioid-dependent women. Hum 2013;28(1):15-24.</t>
  </si>
  <si>
    <t>Wurst KE, Zedler BK, Joyce AR, Sasinowski M, Murrelle EL. A Swedish Populationbased Study of Adverse Birth Outcomes among Pregnant Women Treated with Buprenorphine or Methadone: Preliminary Findings. Substance Abuse 2016;10:89-97.</t>
  </si>
  <si>
    <t>Digitale tiltak for foreldrestøtte</t>
  </si>
  <si>
    <t>4. Yap MBH, Mahtani S, Rapee RM, Nicolas C, Lawrence KA, Mackinnon A, et al. A Tailored Web-Based Intervention to Improve Parenting Risk and Protective Factors for Adolescent Depression and Anxiety Problems: Postintervention Findings From a Randomized Controlled Trial. J Med Internet Res 2018;20(1):e17.</t>
  </si>
  <si>
    <t>21 Mahon SD. A case study of the design and implementation of an online program for divorced or separated men. University of Wisconsin-Madison, Human development and Familiy Studies; 2014. Dissertation; PhD.</t>
  </si>
  <si>
    <t xml:space="preserve">27. Baggett KM, Davis B, Feil EG, Sheeber LL, Landry SH, Carta JJ, et al. Technologies for expanding the reach of evidence-based interventions: Preliminary results for promoting social-emotional development in early childhood. Topics in Early Childhood Special Education 2010;29(4):226-38. </t>
  </si>
  <si>
    <t>28. Baker M, Biringen Z, Meyer-Parsons B, Schneider A. Emotional attachment and emotional availability tele-intervention for adoptive families. Infant Ment Health J 2015;36(2):179-92.</t>
  </si>
  <si>
    <t>29. Baker S, Sanders MR, Turner KM, Morawska A. A randomized controlled trial evaluating a low-intensity interactive online parenting intervention, Triple P Online Brief, with parents of children with early onset conduct problems. Behav Res Ther 2017;91:78-90.</t>
  </si>
  <si>
    <t>30. Breitenstein SM, Fogg L, Ocampo EV, Acosta DI, Gross D. Parent Use and Efficacy of a Self-Administered, Tablet-Based Parent Training Intervention: A Randomized Controlled Trial. JMIR Mhealth Uhealth 2016;4(2):e36.</t>
  </si>
  <si>
    <t>31. Breitenstein SM, Gross D. Web-based delivery of a preventive parent training intervention: a feasibility study. J Child Adolesc Psychiatr Nurs 2013;26(2):149- 57.</t>
  </si>
  <si>
    <t>32. Cardamone-Breen MC, Jorm AF, Lawrence KA, Rapee RM, Mackinnon AJ, Yap MBH. A Single-Session, Web-Based Parenting Intervention to Prevent Adolescent Depression and Anxiety Disorders: Randomized Controlled Trial. J Med Internet Res 2018;20(4):e148.</t>
  </si>
  <si>
    <t>33. Cefai J, Smith D. Parenting Wisely: Parent Training via CD-ROM with an Australian Sample. Child &amp; Family Behavior Therapy 2010;(32):17-33.</t>
  </si>
  <si>
    <t>34. Chavis A, Hudnut-Beumler J, MW W, Neely JA, Bickman L, Dietrich M, et al. A brief intervention affects parents' attitudes toward using less physical punishment. Child Abuse Negl 2013;(37):1192-201.</t>
  </si>
  <si>
    <t>35. Day JJ, Sanders MR. Do Parents Benefit From Help When Completing a Self-Guided Parenting Program Online? A Randomized Controlled Trial Comparing Triple P Online With and Without Telephone Support. Behavior Therapy 2018;49(6):1020-38.</t>
  </si>
  <si>
    <t xml:space="preserve"> Day, JJ; &amp; Sanders, MR. Mediators of parenting change within a web-based parenting program: Evidence from a randomized controlled trial of Triple P Online.Couple and Family Psychology: Research and Practice, 2017;6(3):154–170.</t>
  </si>
  <si>
    <t>36. Ehrensaft MK, Knous-Westfall HM, Alonso TL. Web-Based Prevention of Parenting Difficulties in Young, Urban Mothers Enrolled in Post-Secondary Education. J Prim Prev 2016;37(6):527-42.</t>
  </si>
  <si>
    <t>37. Enebrink P, Hogstrom J, Forster M, Ghaderi A. Internet-based parent management training: a randomized controlled study. Behav Res Ther 2012;50(4):240-9.</t>
  </si>
  <si>
    <t>Hogstrom, Jens; Enebrink, Pia; Melin, Bo; Ghaderi, Ata. Eighteen-Month Follow-Up of Internet-Based Parent Management Training for Children with Conduct Problems and the Relation of Homework Compliance to Outcome. Child Psychiatry &amp; Human Development. 2017;46(4):577-88.</t>
  </si>
  <si>
    <t>38. Estrada Y, Lee T, Wagstaff R, Rojas L, Tapia M, Velázquez M, et al. ehealth Familias Unidas: Efficacy trial of an evidence-based intervention adapted for use on the Internet with Hispanic families. Prevention science : the official journal of the Society for Prevention Research 2018.</t>
  </si>
  <si>
    <t>39. Estrada Y, Molleda L, Murray A, Drumhiller K, Tapia M, Sardinas K, et al. eHealth Familias Unidas: Pilot Study of an Internet Adaptation of an Evidence-Based Family Intervention to Reduce Drug Use and Sexual Risk Behaviors Among Hispanic Adolescents. Int J Environ Res Public Health 2017;14(3):04.</t>
  </si>
  <si>
    <t>Perrino T.; Estrada Y.; Huang S.; St George S.; Pantin H.; Cano M.A.; Lee T.K.; Prado G. Predictors of Participation in an eHealth, Family-Based Preventive Intervention for Hispanic Youth. Prevention science : the official journal of the Society for Prevention Research. 2018;19(5):630-641.</t>
  </si>
  <si>
    <t>Prado G, Estrada Y, Rojas LM, Bahamon M, Pantin H, Nagarsheth M, Gwynn L, Ofir AY, Forster LQ, Torres N, Brown CH. Rationale and design for eHealth Familias Unidas Primary Care: A drug use, sexual risk behavior, and STI preventive intervention for hispanic youth in pediatric primary care clinics. Contemporary Clinical Trials.2019;76:64-71.</t>
  </si>
  <si>
    <t>40. Feil EG, Sprengelmeyer PG, Leve C. A Randomized Study of a Mobile Behavioral Parent Training Application. Telemed J E Health 2018;24(6):457-63.</t>
  </si>
  <si>
    <t>41. Gelatt VA, Adler-Baeder F, Seeley JR. An interactive web-based program for stepfamilies: Development and evaluation of efficacy. Family Relations: An Interdisciplinary Journal of Applied Family Studies 2010;59(5):572-86.</t>
  </si>
  <si>
    <t>42. Irvine AB, Gelatt VA, Hammond M, Seeley JR. A randomized study of internet parent training accessed from community technology centers. Prev Sci 2015;16(4):597-608.</t>
  </si>
  <si>
    <t>43. Loree AM, Beliciu D, Ondersma SJ. KinCareTech: Interactive, Internet-Based Software to Support Kinship Caregivers. Journal of Family Social Work 2014;17(2):154-61.</t>
  </si>
  <si>
    <t>44. Love SM, Sanders MR, Metzler CW, Prinz RJ, Kast EZ. Enhancing Accessibility and Engagement in Evidence-Based Parenting Programs to Reduce Maltreatment: Conversations With Vulnerable Parents. J Public Child Welf 2013;7(1):20-38.</t>
  </si>
  <si>
    <t>45. Madoc-Jones L, Warren E, Ashdown-Lambert J, Williams E, Parry O. Manned telephone support for disadvantaged parents in North Wales: perceptions of service users. Child &amp; Family Social Work 2007;12(4):316-25.</t>
  </si>
  <si>
    <t>46. Morawska A, Tometzki H, Sanders MR. An evaluation of the efficacy of a triple Ppositive parenting program podcast series. J Dev Behav Pediatr 2014;35(2):128-37.</t>
  </si>
  <si>
    <t>47. Morgan AJ, Rapee RM, Salim A, Goharpey N, Tamir E, McLellan LF, et al. InternetDelivered Parenting Program for Prevention and Early Intervention of Anxiety Problems in Young Children: Randomized Controlled Trial. J Am Acad Child Adolesc Psychiatry 2017;56(5):417-25.e1.</t>
  </si>
  <si>
    <t>Morgan AJ, Rapee RM, Salim A, Bayer JK. Predicting Response to an Internet-Delivered Parenting Program for Anxiety in Early Childhood. Behavior Therapy. 2018;49(2):237-248.</t>
  </si>
  <si>
    <t>48. Olthuis JV, McGrath PJ, Cunningham CE, Boyle MH, Lingley-Pottie P, Reid GJ, et al. Distance-Delivered Parent Training for Childhood Disruptive Behavior 67 (Strongest FamiliesTM): a Randomized Controlled Trial and Economic Analysis. J Abnorm Child Psychol 2018;08:08.</t>
  </si>
  <si>
    <t>49. O'Mahen HA, Richards D, Woodford J, Wilkinson E, McGinley J, Taylor R, et al. Netmums: a phase II randomized controlled trial of a guided Internet behavioral activation treatment for postpartum depression. Psychol Med 2014;(44):1675-89.</t>
  </si>
  <si>
    <t>50. Porzig-Drummond R, Stevenson RJ, Stevenson C. Preliminary evaluation of a selfdirected video-based 1-2-3 Magic parenting program: a randomized controlled trial. Behav Res Ther 2015;66:32-42.</t>
  </si>
  <si>
    <t>51. Sanders MR, Baker S, Turner KM. A randomized controlled trial evaluating the efficacy of Triple P Online with parents of children with early-onset conduct problems. Behav Res Ther 2012;50(11):675-84.</t>
  </si>
  <si>
    <t>52. Scholer SJ, Hudnut-Beumler J, Dietrich MS. A brief primary care intervention helps parents develop plans to discipline. Pediatrics 2010;125(2):e242-9.</t>
  </si>
  <si>
    <t>53. Schramm DG, McCaulley G. Divorce education for parents: A comparison of online and in-person delivery methods. Journal of Divorce &amp; Remarriage 2012;53(8):602-17.</t>
  </si>
  <si>
    <t>54. Schwinn TM, Schinke S, Fang L, Kandasamy S. A web-based, health promotion program for adolescent girls and their mothers who reside in public housing. Addict Behav 2014;39(4):757-60.</t>
  </si>
  <si>
    <t>55. Sheeber LB, Seeley JR, Feil EG, Davis B, Sorensen E, Kosty DB, et al. Development and pilot evaluation of an Internet-facilitated cognitive-behavioral intervention for maternal depression. J Consult Clin Psychol 2012;80(5):739-49.</t>
  </si>
  <si>
    <t>56. Sourander A, McGrath PJ, Ristkari T, Cunningham C, Huttunen J, Lingley-Pottie P, et al. Internet-Assisted Parent Training Intervention for Disruptive Behavior in 4-Year-Old Children: A Randomized Clinical Trial. JAMA Psychiatry 2016;73(4):378-87.</t>
  </si>
  <si>
    <t>Sourander A, McGrath PJ, Ristkari T, Cunningham C, Huttunen J, Hinkka-Yli-Salomaki S, Kurki M, Lingley-Pottie P. Two-Year Follow-Up of Internet and Telephone Assisted Parent Training for Disruptive Behavior at Age 4. Journal of the American Academy of Child &amp; Adolescent Psychiatry. 2018;57(9):658-668.e1</t>
  </si>
  <si>
    <t>Sturla Fossum,Charles Cunningham,Terja Ristkari,Patrick J. McGrath,Susanna Hinkka-Yli-Salomäki,Andre Sourander. Does parental mental health moderate the effect of a telephone and internetassisted remote parent training for disruptive 4-year-old children? Scandinavian Journal of Psychology. 2018;59(3):273-280.</t>
  </si>
  <si>
    <t>Fossum S, Ristkari T, Cunningham C, McGrath PJ, Suominen A, Huttunen J, Lingley-Pottie P, Sourander A. Parental and child factors associated with participation in a randomised control trial of an Internet-assisted parent training programme. Child &amp; Adolescent Mental Health. 2018;23(2):71-77.</t>
  </si>
  <si>
    <t>57. Stalker KC, Rose RA, Bacallao M, Smokowski PR. Parenting Wisely Six Months Later: How Implementation Delivery Impacts Program Effects at Follow-Up. J Prim Prev 2018;39(2):129-53.</t>
  </si>
  <si>
    <t>58. Taylor LC, Leary KA, Boyle AE, Bigelow KE, Henry T, DeRosier M. Parent training and adolescent social functioning: A brief report. Journal of Child and Family Studies 2015;24(10):3030-7.</t>
  </si>
  <si>
    <t>59. Villarruel AM, Loveland-Cherry CJ, Ronis DL. Testing the Efficacy of a ComputerBased Parent-Adolescent Sexual Communication Intervention for Latino Parents. Fam Relat 2010;59(5):533-43.</t>
  </si>
  <si>
    <t>60. Wurdak M, Kuntsche E, Wolstein J. Effectiveness of an email-based intervention helping parents to enhance alcohol-related parenting skills and reduce their children's alcohol consumption - A randomised controlled trial. DrugsEducation Prevention and Policy 2017;24(2):144-51.</t>
  </si>
  <si>
    <t>The accuracy of using open-ended questions in structured conversations with children</t>
  </si>
  <si>
    <t>Craig RA, Scheibe R, Raskin DC, Kircher JC, Dodd DH. Interviewer questions and content analysis of children's statements of sexual abuse. Applied developmental science 1999;3(2):77-85</t>
  </si>
  <si>
    <t>Davies GM, Westcott HL, Horan N. The impact of questioning style on the content of investigative interviews with suspected child sexual abuse victims. Psychology, Crime &amp; Law 2000;6(2):81-97.</t>
  </si>
  <si>
    <t>Hershkowitz I, Lamb ME, Sternberg KJ, Esplin PW. The relationships among interviewer utterance type, CBCA scores and the richness of children's responses. Legal Criminol Psychol 1997;2(Part 2):169-76.</t>
  </si>
  <si>
    <t>Hershkowitz I. The dynamics of interviews involving plausible and implausible allegations of child sexual abuse. Appl Dev Sci 1999;3(2):86-91.</t>
  </si>
  <si>
    <t>Lamb ME, Fauchier A. The effects of question type on self-contradictions by children in the course of forensic interviews. Appl Cogn Psychol 2001;15(5):483-91.</t>
  </si>
  <si>
    <t>Lamb ME, Orbach Y, Hershkowitz I, Horowitz D, Abbott CB. Does the type of prompt affect the accuracy of information provided by alleged victims of abuse in forensic interviews? Appl Cogn Psychol 2007;21(9):1117-30.</t>
  </si>
  <si>
    <t>Leander L, Granhag PA, Christianson SA. Children's Reports of Verbal Sexual Abuse: Effects of Police Officers' Interviewing Style. Psychiatr Psychol Law 2009;16(3):340-54</t>
  </si>
  <si>
    <t>Effekten av å screene alle gravide sammenlignet med å screene gravide med risikofaktorer for å avdekke svangerskapsdiabetes</t>
  </si>
  <si>
    <t>Griffin ME, Coffey M, Johnson H, Scanlon P, Foley M, Stronge J, et al. Universal vs. risk factor-based screening for gestational diabetes mellitus: detection rates, gestation at diagnosis and outcome. Diabet Med 2000;17(1):26-32.</t>
  </si>
  <si>
    <t>Hvor effektive er primærforebyggende tiltak mot bruk av tobakk hos barn og unge?</t>
  </si>
  <si>
    <t>de Kleijn MJ, Farmer MM, Booth M, Motala A, Smith A, Sherman S, et al. Systematic review of school-based interventions to prevent smoking for girls. Systematic reviews. 2015;4(1):109.</t>
  </si>
  <si>
    <t>Hefler M, Liberato SC, Thomas DP. Incentives for preventing smoking in children and adolescents. Cochrane Database of Systematic Reviews. 2017(6).</t>
  </si>
  <si>
    <t>Hodder RK, Freund M, Wolfenden L, Bowman J, Nepal S, Dray J, et al. Systematic review of universal school-based ‘resilience’interventions targeting adolescent tobacco, alcohol or illicit substance use: a meta-analysis. Preventive medicine. 2017;100:248-68.</t>
  </si>
  <si>
    <t>Patnode CD, O'connor E, Whitlock EP, Perdue LA, Soh C, Hollis J. Primary care– relevant interventions for tobacco use prevention and cessation in children and adolescents: a systematic evidence review for the US Preventive Services Task Force. Annals of internal medicine. 2013;158(4):253-60.</t>
  </si>
  <si>
    <t>Peirson L, Ali MU, Kenny M, Raina P, Sherifali D. Interventions for prevention and treatment of tobacco smoking in school-aged children and adolescents: a systematic review and meta-analysis. Preventive medicine. 2016;85:20-31.</t>
  </si>
  <si>
    <t>Thomas RE, McLellan J, Perera R. Effectiveness of school-based smoking prevention curricula: systematic review and meta-analysis. BMJ open. 2015;5(3):e006976.</t>
  </si>
  <si>
    <t>Thomas RE, McLellan J, Perera R. School-based programmes for preventing smoking. Evidence‐Based Child Health: A Cochrane Review Journal. 2013;8(5):1616- 2040.</t>
  </si>
  <si>
    <t>Organdonasjon med bruk av normoterm regional perfusjon hos pasienter som dør av hjerte- og åndedrettsstans når livsforlengende behandling avsluttes</t>
  </si>
  <si>
    <t>Billault C, Godfroy F, Thibaut F, Bart S, Arzouk N, Van Glabeke E, et al. Organ procurement from donors deceased from cardiac death: a single-center efficiency assessment. Transplantation Proceedings 2011;43(9):3396-7.</t>
  </si>
  <si>
    <t>Foss S, Nordheim E, Sorensen DW, Syversen TB, Midtvedt K, Asberg A, et al. First Scandinavian Protocol for Controlled Donation After Circulatory Death Using Normothermic Regional Perfusion. Transplant Direct 2018;4(7):e366</t>
  </si>
  <si>
    <t xml:space="preserve">Hagness M, Foss S, Sorensen DW, Syversen TB, Bakkan PA, Dahl T, et al. Liver transplantation after normothermic regional perfusion from controlled donors after circulatory death: The Norwegian experience,. Transplantation
Proceedings (2019), 2019. </t>
  </si>
  <si>
    <t>Hessheimer AJ, Coll E, Torres F, Ruiz P, Gastaca M, Rivas JI, et al. Normothermic regional perfusion vs. super-rapid recovery in controlled donation after circulatory death liver transplantation. J Hepatol 2018;22:22.</t>
  </si>
  <si>
    <t>Magliocca JF, Magee JC, Rowe SA, Gravel MT, Chenault RH, 2nd, Merion RM, et al. Extracorporeal support for organ donation after cardiac death effectively expands the donor pool. J Trauma 2005;58(6):1095-101; discussion 101-2.</t>
  </si>
  <si>
    <t>Minambres E, Suberviola B, Dominguez-Gil B, Rodrigo E, Ruiz-San Millan JC, Rodriguez-San Juan JC, et al. Improving the Outcomes of Organs Obtained From Controlled Donation After Circulatory Death Donors Using Abdominal Normothermic Regional Perfusion. American Journal of Transplantation 2017;17(8):2165-72.</t>
  </si>
  <si>
    <t>Oniscu GC, Randle LV, Muiesan P, Butler AJ, Currie IS, Perera MT, et al. In situ normothermic regional perfusion for controlled donation after circulatory death--the United Kingdom experience. American Journal of Transplantation 2014;14(12):2846-54.</t>
  </si>
  <si>
    <t>Perez-Villares JM, Rubio JJ, Del Rio F, Minambres E. Validation of a new proposal to avoid donor resuscitation in controlled donation after circulatory death with normothermic regional perfusion. Resuscitation 2017;117:46-9.</t>
  </si>
  <si>
    <t>Rodriguez-Sanjuan JC, Ruiz N, Minambres E, Toledo E, Gonzalez-Noriega M, Fernandez-Santiago R, et al. Liver Transplant From Controlled Cardiac Death Donors Using Normothermic Regional Perfusion: Comparison With Liver Transplants From Brain Dead Donors. Transplantation Proceedings 2019;51(1):12-9.</t>
  </si>
  <si>
    <t>Rojas-Pena A, Sall LE, Gravel MT, Cooley EG, Pelletier SJ, Bartlett RH, et al. Donation after circulatory determination of death: the university of michigan experience with extracorporeal support. Transplantation 2014;98(3):328-34.</t>
  </si>
  <si>
    <t>Ruiz P, Gastaca M, Bustamante FJ, Ventoso A, Palomares I, Prieto M, et al. Favorable Outcomes After Liver Transplantation With Normothermic Regional Perfusion From Donors After Circulatory Death: A Single-Center Experience. Transplantation 2018;30:30.</t>
  </si>
  <si>
    <t>Syversen TB, Sorensen DW, Foss S, Andersen MH. Donation after circulatory death - an expanded opportunity for donation appreciated by families. J Crit Care 2018;43:306-11.</t>
  </si>
  <si>
    <t>Watson CJE, Hunt F, Messer S, Currie I, Large S, Sutherland A, et al. In situ normothermic perfusion of livers in controlled circulatory death donation may prevent ischemic cholangiopathy and improve graft survival. Am J Transplant 2018.</t>
  </si>
  <si>
    <t>Disease modifying treatments for relapsing remitting multiple sclerosis, including rituximab</t>
  </si>
  <si>
    <t>Alping P, Frisell T, Novakova L, Islam-Jakobsson P, Salzer J, Bjorck A, et al. Rituximab versus fingolimod after natalizumab in multiple sclerosis patients. AnnNeurol 2016;79(6):950-8.</t>
  </si>
  <si>
    <t>Boiko A, Lashch N, Sharanova S, Zakharova M, Trifonova O, Simaniv T, et al. A Comparative Placebo-Controlled Clinical Trial of the Efficacy and Safety of Glatiramer Acetate 20 mg in Patients with Remitting Multiple Sclerosis: first-Year Study Results. NeurosciBehavPhysiol 2018;48(3):351-7.</t>
  </si>
  <si>
    <t>Calabrese M, Bernardi V, Atzori M, Mattisi I, Favaretto A, Rinaldi F, et al. Effect of disease-modifying drugs on cortical lesions and atrophy in relapsing-remitting multiple sclerosis. Multiple sclerosis (Houndmills, Basingstoke, England) 2012;18(4):418-24.</t>
  </si>
  <si>
    <t>Calabresi PA, Radue EW, Goodin D, Jeffery D, Rammohan KW, Reder AT, et al. Safety and efficacy of fingolimod in patients with relapsing-remitting multiple sclerosis (FREEDOMS II): A double-blind, randomised, placebo-controlled, phase 3 trial. The Lancet Neurology 2014;13(6):545-56.</t>
  </si>
  <si>
    <t>Cohen J, Belova A, Selmaj K, Wolf C, Sormani M, Oberyé J, et al. Equivalence of Generic Glatiramer Acetate in Multiple Sclerosis: a Randomized Clinical Trial. JAMA neurology 2015;72(12):1433-41.</t>
  </si>
  <si>
    <t>Cohen JA, Barkhof F, Comi G, Hartung HP, Khatri BO, Montalban X, et al. Oral fingolimod or intramuscular interferon for relapsing multiple sclerosis. N Engl J Med 2010;362(5):402-15. doi: 10.1056/NEJMoa0907839. Epub 2010 Jan 20.</t>
  </si>
  <si>
    <t>Cohen JA, Coles AJ, Arnold DL, Confavreux C, Fox EJ, Hartung HP, et al. Alemtuzumab versus interferon beta 1a as first-line treatment for patients with relapsing-remitting multiple sclerosis: a randomised controlled phase 3 trial. Lancet 2012;380(9856):1819-28. doi: 10.016/S0140-6736(12)61769-3. Epub 2012 Nov 1.</t>
  </si>
  <si>
    <t>Coles AJ, Compston DA, Selmaj KW, Lake SL, Moran S, Margolin DH, et al. Alemtuzumab vs. interferon beta-1a in early multiple sclerosis. N Engl J Med 2008;359(17):1786-801. doi: 10.056/NEJMoa0802670.</t>
  </si>
  <si>
    <t>x</t>
  </si>
  <si>
    <t>Coles AJ, Twyman CL, Arnold DL, Cohen JA, Confavreux C, Fox EJ, et al. Alemtuzumab for patients with relapsing multiple sclerosis after disease-modifying therapy: a randomised controlled phase 3 trial. Lancet 2012;380(9856):1829-39. doi: 10.016/S0140-6736(12)61768-1. Epub 2012 Nov 1</t>
  </si>
  <si>
    <t>Comi G, Cook SD, Giovannoni G, Rammohan K, Rieckmann P, Sorensen PS, et al. MRI outcomes with cladribine tablets for multiple sclerosis in the CLARITY study. JNeurol 2013;260(4):1136-46.</t>
  </si>
  <si>
    <t>Comi G, Filippi M, Wolinsky JS. European/Canadian multicenter, double-blind, randomized, placebo-controlled study of the effects of glatiramer acetate on magnetic resonance imaging--measured disease activity and burden in patients with relapsing multiple sclerosis. European/Canadian Glatiramer Acetate Study Group. Ann Neurol 2001;49(3):290-7</t>
  </si>
  <si>
    <t>Comi G, Stefano N, Freedman M, Barkhof F, Uitdehaag B, Vos M, et al. Subcutaneous interferon beta-1a in the treatment of clinically isolated syndromes: 3-year and 5-year results of the phase III dosing frequency-blind multicentre REFLEXION study. Journal of neurology, neurosurgery and psychiatry 2017;88(4):285-94</t>
  </si>
  <si>
    <t>Confavreux C, O'Connor P, Comi G, Freedman MS, Miller AE, Olsson TP, et al. Oral teriflunomide for patients with relapsing multiple sclerosis (TOWER): A randomised, double-blind, placebo-controlled, phase 3 trial. The Lancet Neurology 2014;13(3):247-56.</t>
  </si>
  <si>
    <t>Cook S, Vermersch P, Comi G, Giovannoni G, Rammohan K, Rieckmann P, et al. Safety and tolerability of cladribine tablets in multiple sclerosis: The CLARITY (CLAdRIbine Tablets treating multiple sclerosis orallY) study. Multiple Sclerosis Journal 2011;17(5):578-93.</t>
  </si>
  <si>
    <t>Ernst FR, Barr P, Elmor R, Wong SL. Relapse outcomes, safety, and treatment patterns in patients diagnosed with relapsing-remitting multiple sclerosis and initiated on subcutaneous interferon beta-1a or dimethyl fumarate: a real-world study. Current Medical Research and Opinion 2017;33(12):2099-106.</t>
  </si>
  <si>
    <t>Fox RJ, Cree BAC, De Seze J, Gold R, Hartung HP, Jeffery D, et al. MS disease activity in RESTORE: A randomized 24-week natalizumab treatment interruption study. Neurology 2014;82(17):1491-8.</t>
  </si>
  <si>
    <t>Fox RJ, Miller DH, Phillips JT, Hutchinson M, Havrdova E, Kita M, et al. Placebo controlled phase 3 study of oral BG-12 or glatiramer in multiple sclerosis. N Engl J Med 2012;367(12):1087-97.</t>
  </si>
  <si>
    <t>Frisell T, Forsberg L, Nordin N, Kiesel C, Alfredsson L, Askling J, et al. Comparative analysis of first-year fingolimod and natalizumab drug discontinuation among Swedish patients with multiple sclerosis. Multiple Sclerosis Journal 2016;22(1):85-93.</t>
  </si>
  <si>
    <t>Giovannoni G, Comi G, Cook S, Rammohan K, Rieckmann P, Sorensen PS, et al. A placebo-controlled trial of oral cladribine for relapsing multiple sclerosis. New England Journal of Medicine 2010;362(5):416-26.</t>
  </si>
  <si>
    <t>Gobbi C, Meier DS, Cotton F, Sintzel M, Leppert D, Guttmann CRG, et al. Interferon beta 1b following natalizumab discontinuation: One year, randomized, prospective, pilot trial. BMC Neurol 2013;13(101).</t>
  </si>
  <si>
    <t>Gold R, Kappos L, Arnold DL, Bar-Or A, Giovannoni G, Selmaj K, et al. Placebo controlled phase 3 study of oral BG-12 for relapsing multiple sclerosis. N Engl J Med 2012;367(12):1098-107.</t>
  </si>
  <si>
    <t>Granqvist M, Boremalm M, Poorghobad A, Svenningsson A, Salzer J, Frisell T, et al. Comparative Effectiveness of Rituximab and Other Initial Treatment Choices for Multiple Sclerosis. JAMA Neurology 2018;75(3):320-7.</t>
  </si>
  <si>
    <t>Guger M, Enzinger C, Leutmezer F, Kraus J, Kalcher S, Kvas E, et al. Real-life clinical use of natalizumab and fingolimod in Austria. Acta neurologica Scandinavica 2018;137(2):181-7.</t>
  </si>
  <si>
    <t>Hauser SL, Bar-Or A, Comi G, Giovannoni G, Hartung HP, Hemmer B, et al. Ocrelizumab versus interferon beta-1a in relapsing multiple sclerosis. New England Journal of Medicine 2017;376(3):221-34</t>
  </si>
  <si>
    <t>Hauser SL, Waubant E, Arnold DL, Vollmer T, Antel J, Fox RJ, et al. B-cell depletion with rituximab in relapsing-remitting multiple sclerosis. New England Journal of Medicine 2008;358(7):676-88.</t>
  </si>
  <si>
    <t>Johnson KP, Brooks BR, Cohen JA, Ford CC, Goldstein J, Lisak RP, et al. Copolymer 1 reduces relapse rate and improves disability in relapsing-remitting multiple sclerosis: results of a phase III multicenter, double-blind placebo-controlled trial. The Copolymer 1 Multiple Sclerosis Study Group. Neurology 1995;45(7):1268- 76.</t>
  </si>
  <si>
    <t>Kalincik T, Horakova D, Spelman T, Jokubaitis V, Trojano M, Lugaresi A, et al. Switch to natalizumab versus fingolimod in active relapsing-remitting multiple sclerosis. AnnNeurol 2015;77(3):425-35.</t>
  </si>
  <si>
    <t>Kalincik T, Jokubaitis V, Izquierdo G, Duquette P, Girard M, Grammond P, et al. Comparative effectiveness of glatiramer acetate and interferon beta formulations in relapsing-remitting multiple sclerosis. Multiple Sclerosis Journal 2015;21(9):1159-71.</t>
  </si>
  <si>
    <t>Kappos L, Li D, Calabresi PA, O'Connor P, Bar-Or A, Barkhof F, et al. Ocrelizumab in relapsing-remitting multiple sclerosis: a phase 2, randomised, placebocontrolled, multicentre trial. Lancet 2011;378(9805):1779-87. doi: 10.016/S0140-6736(11)61649-8. Epub 2011 Oct 31.</t>
  </si>
  <si>
    <t>Kappos L, Radue EW, O'Connor P, Polman C, Hohlfeld R, Calabresi P, et al. A placebo-controlled trial of oral fingolimod in relapsing multiple sclerosis. N Engl J Med 2010;362(5):387-401. doi: 10.1056/NEJMoa0909494. Epub 2010 Jan 20</t>
  </si>
  <si>
    <t>Khan O, Rieckmann P, Boyko A, Selmaj K, Zivadinov R. Three times weekly glatiramer acetate in relapsing-remitting multiple sclerosis. AnnNeurol 2013;73(6):705-13.</t>
  </si>
  <si>
    <t>Koch-Henriksen N, Magyari M, Sellebjerg F, Soelberg Sorensen P. A comparison of multiple sclerosis clinical disease activity between patients treated with natalizumab and fingolimod. MultScler 2017;23(2):234-41.</t>
  </si>
  <si>
    <t>Lanzillo R, Carotenuto A, Moccia M, Sacca F, Russo CV, Massarelli M, et al. A longitudinal real-life comparison study of natalizumab and fingolimod. Acta neurologica Scandinavica 2017;136(3):217-22.</t>
  </si>
  <si>
    <t>Lublin F, Cofield S, Cutter G, Gustafson T, Krieger S, Narayana P, et al. Long-term follow-up of a randomized study of combination interferon and glatiramer acetate in multiple sclerosis: efficacy and safety results up to 7 years. Multiple sclerosis and related disorders 2017;18:95-102.</t>
  </si>
  <si>
    <t>Lublin FD, Cofield SS, Cutter GR, Conwit R, Narayana PA, Nelson F, et al. Randomized study combining interferon and glatiramer acetate in multiple sclerosis. AnnNeurol 2013;73(3):327-40.</t>
  </si>
  <si>
    <t>Mikol DD, Barkhof F, Chang P, Coyle PK, Jeffery DR, Schwid SR, et al. Comparison of subcutaneous interferon beta-1a with glatiramer acetate in patients with relapsing multiple sclerosis (the REbif vs Glatiramer Acetate in Relapsing MS Disease [REGARD] study): a multicentre, randomised, parallel, open-label trial. Lancet Neurol 2008;7(10):903-14. doi: 10.1016/S474-4422(08)70200-X. Epub 2008 Sep 11.</t>
  </si>
  <si>
    <t>O'Connor P, Filippi M, Arnason B, Comi G, Cook S, Goodin D, et al. 250 microg or 500 microg interferon beta-1b versus 20 mg glatiramer acetate in relapsingremitting multiple sclerosis: a prospective, randomised, multicentre study. Lancet Neurol 2009;8(10):889-97. doi: 10.1016/S474-4422(09)70226-1. Epub 2009 Sep 2.</t>
  </si>
  <si>
    <t>O'Connor P, Wolinsky JS, Confavreux C, Comi G, Kappos L, Olsson TP, et al. Randomized trial of oral teriflunomide for relapsing multiple sclerosis. N Engl J Med 2011;365(14):1293-303. doi: 10.056/NEJMoa1014656.</t>
  </si>
  <si>
    <t>Polman CH, O'Connor PW, Havrdova E, Hutchinson M, Kappos L, Miller DH, et al. A randomized, placebo-controlled trial of natalizumab for relapsing multiple sclerosis. N Engl J Med 2006;354(9):899-910.</t>
  </si>
  <si>
    <t>Prosperini L, Sacca F, Cordioli C, Cortese A, Buttari F, Pontecorvo S, et al. Realworld effectiveness of natalizumab and fingolimod compared with self-injectable drugs in non-responders and in treatment-naive patients with multiple sclerosis. JNeurol 2017;264(2):284-94</t>
  </si>
  <si>
    <t>Rinaldi F, Perini P, Atzori M, Favaretto A, Seppi D, Gallo P. Disease-modifying drugs reduce cortical lesion accumulation and atrophy progression in relapsingremitting multiple sclerosis: results from a 48-month extension study. Mult Scler Int 2015.</t>
  </si>
  <si>
    <t>Saida T, Kikuchi S, Itoyama Y, Hao Q, Kurosawa T, Nagato K, et al. A randomized, controlled trial of fingolimod (FTY720) in Japanese patients with multiple sclerosis. Mult Scler 2012;18(9):1269-77. doi: 10.177/1352458511435984. Epub 2012 Feb 21</t>
  </si>
  <si>
    <t>Saida T, Kira JI, Kishida S, Yamamura T, Ohtsuka N, Ling Y, et al. Safety and Efficacy of Natalizumab in Japanese Patients with Relapsing-Remitting Multiple Sclerosis: Open-Label Extension Study of a Phase 2 Trial. Neurology and Therapy 2017;6(1):39-55.</t>
  </si>
  <si>
    <t>Spelman T, Frisell T, Piehl F, Hillert J. Comparative effectiveness of rituximab relative to IFN-beta or glatiramer acetate in relapsing-remitting MS from the Swedish MS registry. Multiple Sclerosis Journal 2018;24(8):1087-95.</t>
  </si>
  <si>
    <t>Vermersch P, Czlonkowska A, Grimaldi LM, Confavreux C, Comi G, Kappos L, et al. Teriflunomide versus subcutaneous interferon beta-1a in patients with relapsing multiple sclerosis: A randomised, controlled phase 3 trial. MultScler 2014;20(6):705-16.</t>
  </si>
  <si>
    <t>Zecca C, Riccitelli GC, Calabrese P, Pravata E, Candrian U, Guttmann CR, et al. Treatment satisfaction, adherence and behavioral assessment in patients deescalating from natalizumab to interferon beta. BMC Neurol 2014;14:38.</t>
  </si>
  <si>
    <t>Prehospital CT for early diagnosis and treatment of suspected acute stroke or severe head injury</t>
  </si>
  <si>
    <t>Ebinger M, Kunz A, Wendt M, Rozanski M, Winter B, Waldschmidt C, et al. Effects of golden hour thrombolysis: a Prehospital Acute Neurological Treatment and Optimization of Medical Care in Stroke (PHANTOM-S) substudy. JAMA neurology. 2015;72(1):25-30.</t>
  </si>
  <si>
    <t>Ebinger M, Winter B, Wendt M, Weber JE, Waldschmidt C, Rozanski M, et al. Effect of the use of ambulance-based thrombolysis on time to thrombolysis in acute ischemic stroke: a randomized clinical trial. JAMA. 2014;311(16):1622-31.</t>
  </si>
  <si>
    <t>Gutierrez JM, Emery RJ, Parker SA, Jackson K, Grotta JC. Radiation monitoring results from the first year of operation of a unique ambulance-based computed tomography unit for the improved diagnosis and treatment of stroke patients. Health Phys. 2016;110(5 Supplement 2):S73-S80.</t>
  </si>
  <si>
    <t>Koch PM, Kunz A, Ebinger M, Geisler F, Rozanski M, Waldschmidt C, et al. Influence of distance to scene on time to thrombolysis in a specialized stroke ambulance. Stroke. 2016;47(8):2136-40.</t>
  </si>
  <si>
    <t>Kunz A, Ebinger M, Geisler F, Rozanski M, Waldschmidt C, Weber JE, et al. Functional outcomes of pre-hospital thrombolysis in a mobile stroke treatment unit compared with conventional care: an observational registry study. The Lancet Neurology. 2016;15(10):1035-43.</t>
  </si>
  <si>
    <t>Nolte CH, Ebinger M, Scheitz JF, Kunz A, Erdur H, Geisler F, et al. Effects of prehospital thrombolysis in stroke patients with prestroke dependency. Stroke. 2018;49(3):646-51</t>
  </si>
  <si>
    <t>Walter S, Kostopoulos P, Haass A, Keller I, Lesmeister M, Schlechtriemen T, et al. Diagnosis and treatment of patients with stroke in a mobile stroke unit versus in hospital: a randomised controlled trial. The Lancet Neurology. 2012;11(5):397-404.</t>
  </si>
  <si>
    <t>Wendt M, Ebinger M, Kunz A, Rozanski M, Waldschmidt C, Weber JE, et al. Improved prehospital triage of patients with stroke in a specialized stroke ambulance: results of the pre-hospital acute neurological therapy and optimization of medical care
in stroke study. Stroke. 2015;46(3):740-5.</t>
  </si>
  <si>
    <t>Patent foramen ovale closure, antiplatelet therapy or anticoagulation therapy alone for management of cryptogenic stroke</t>
  </si>
  <si>
    <t>Mir H, Siemieniuk RAC, Ge LC, Foroutan F, Fralick M, Syed T, et al. Patent foramen ovale closure, antiplatelet therapy or anticoagulation in patients with patent foramen ovale and cryptogenic stroke: A systematic review and network meta- 57 analysis incorporating complementary external evidence. BMJ Open 2018;8 (7) (no pagination)(e023761).</t>
  </si>
  <si>
    <t>Hyperbar oksygenbehandling av osteonekrose</t>
  </si>
  <si>
    <t>Adkinson C, Anderson T, Chavez J, Collier R, MacLeod S, Nicholson C, et al. Hyperbaric oxygen therapy: a meeting place for medicine and dentistry. Minnesota medicine 2005;88(8):42‐5.</t>
  </si>
  <si>
    <t>Aitasalo K, Grenman R, Virolainen E, Niinikoski J, Klossner J. A modified protocol to treat early osteoradionecrosis of the mandible. Undersea &amp; hyperbaric medicine : journal of the Undersea and Hyperbaric Medical Society, Inc 1995;22(2):161‐70.</t>
  </si>
  <si>
    <t>Aitasalo K, Niinikoski J, Grenman R, Virolainen E. A modified protocol for early treatment of osteomyelitis and osteoradionecrosis of the mandible. Head and Neck 1998;20(5):411‐7.</t>
  </si>
  <si>
    <t>Ashamalla HL, Thom SR, Goldwein JW. Hyperbaric oxygen therapy for the treatment of radiation‐induced sequelae in children: The University of Pennsylvania experience. Cancer 1996;77(11):2407‐12.</t>
  </si>
  <si>
    <t>Bennett MH, Feldmeier J, Hampson NB, Smee R, Milross C. Hyperbaric oxygen therapy for late radiation tissue injury. Cochrane Database of Systematic Reviews [Internet]. 2016; (4). Tilgjengelig fra: http://cochranelibrary‐ wiley.com/doi/10.1002/14651858.CD005005.pub4/abstract http://cochranelibrary‐ wiley.com/doi/10.1002/14651858.CD005005.pub4/abstract;jsessionid=8847 BAF69FA3B0DD48DB35B686331D76.f01t03 http://cochranelibrary‐ wiley.com/doi/10.1002/14651858.CD005005.pub4/abstract;jsessionid=CEBC 4857B6BFCC1C43704DD27E888904.f02t01</t>
  </si>
  <si>
    <t>Bernbeck B, Christaras A, Krauth K, Lentrodt S, Strelow H, Schaper J, et al. Bone marrow oedema and aseptic osteonecrosis in children and adolescents with acute lymphoblastic leukaemia or Non‐Hodgkin‐lymphoma treated with hyperbaric‐oxygen‐therapy (HBO): An approach to cure? BME/AON and hyperbaric oxygen therapy as a treatment modality. Klinische Padiatrie 2004;216(6):370‐8</t>
  </si>
  <si>
    <t>Beth‐Tasdogan NH, Mayer B, Hussein H, Zolk O. Interventions for managing medication‐related osteonecrosis of the jaw. Cochrane Database of Systematic Reviews 2017;2017 (10) (no pagination)(CD012432).</t>
  </si>
  <si>
    <t>Camporesi E, Vezzani G, Bosco G, Mangar D, Bernasek T. Hyperbaric oxygen therapy in femoral head necrosis. Journal of arthroplasty [Internet]. 2010; 25(6 Suppl):[118‐23 s.]. Tilgjengelig fra: http://onlinelibrary.wiley.com/o/cochrane/clcentral/articles/444/CN‐ 00768444/frame.html https://www.sciencedirect.com/science/article/pii/S0883540310003190?via%3Dihu b</t>
  </si>
  <si>
    <t>Davis JC, Dunn JM, Gates GA, Heimbach RD. Hyperbaric oxygen. A new adjunct in the management of radiation necrosis. Archives of Otolaryngology 1979;105(2):58‐61</t>
  </si>
  <si>
    <t>Epstein J, van der Meij E, McKenzie M, Wong F, Lepawsky M, Stevenson‐Moore P. Postradiation osteonecrosis of the mandible: a long‐term follow‐up study. Oral surgery, oral medicine, oral pathology, oral radiology, and endodontics 1997;83(6):657‐62.</t>
  </si>
  <si>
    <t>Fledelius HC, Jansen EC, Thorn J. Refractive change during hyperbaric oxygen therapy. A clinical trial including ultrasound oculometry. Acta Ophthalmologica Scandinavica 2002;80(2):188‐90.</t>
  </si>
  <si>
    <t>Freiberger JJ, Yoo DS, de Lisle Dear G, McGraw TA, Blakey GH, Padilla Burgos R, et al. MultiModality Surgical and Hyperbaric Management of Mandibular 57 Osteoradionecrosis. International Journal of Radiation Oncology Biology Physics 2009;75(3):717‐24.</t>
  </si>
  <si>
    <t>Gavriel H, Eviatar E, Abu Eta R. Hyperbaric oxygen therapy for maxillary bone radiation‐induced injury: A 15‐year single‐center experience. Head and Neck 2017;39(2):275‐8.</t>
  </si>
  <si>
    <t>Hsu S, Wang C, Lee M, Chan Y, Huang C, Yang K. Cocktail therapy for femoral head necrosis of the hip. Archives of orthopaedic and trauma surgery [Internet]. 2010; 130(1):[23‐9 s.]. Tilgjengelig fra: 56 http://onlinelibrary.wiley.com/o/cochrane/clcentral/articles/538/CN‐ 00785538/frame.html https://link.springer.com/content/pdf/10.1007%2Fs00402‐009‐0918‐5.pdf</t>
  </si>
  <si>
    <t>McKenzie MR, Wong FLW, Epstein JB, Lepawsky M. Hyperbaric oxygen and postradiation osteonecrosis of the mandible. European Journal of Cancer Part B: Oral Oncology 1993;29(3):201‐7.</t>
  </si>
  <si>
    <t>Pott F, Westergaard P, Mortensen J, Jansen EC. Hyperbaric oxygen treatment and pulmonary function. Undersea &amp; hyperbaric medicine : journal of the Undersea and Hyperbaric Medical Society, Inc 1999;26(4):225‐8.</t>
  </si>
  <si>
    <t>Torp KD, Carraway MS, Ott MC, Stolp BW, Moon RE, Piantadosi CA, et al. Safe administration of hyperbaric oxygen after bleomycin: a case series of 15 patients. Undersea &amp; hyperbaric medicine : journal of the Undersea and Hyperbaric Medical Society, Inc 2012;39(5):873‐9.</t>
  </si>
  <si>
    <t>Vudiniabola S, Pirone C, Williamson J, Goss AN. Hyperbaric oxygen in the therapeutic management of osteoradionecrosis of the facial bones. International Journal of Oral and Maxillofacial Surgery 2000;29(6):435‐8.</t>
  </si>
  <si>
    <t>Wong T, Wang CJ, Hsu SL, Chou WY, Lin PC, Huang CC. Cocktail therapy for hip necrosis in SARS patients. Chang Gung Medical Journal 2008;31(6):546‐53.</t>
  </si>
  <si>
    <t xml:space="preserve">Education to improve labor market opportunities
</t>
  </si>
  <si>
    <t>Bloom H, et al. The National JTPA study: titel II-A impacts on earnings and employment at 18 months. Washington, DC.: U.S. Department of Labor; 1993. Research and evaluation report series 93-C.</t>
  </si>
  <si>
    <t>Burghardt J, Rangarajan A, Gordon A, Kisker E. Evaluation of the Minority Female Single Parent Demonstration: Volume I. New York: The Rockefeller Foundation; Research MP; 1992</t>
  </si>
  <si>
    <t>Fein D, Beecroft E. College as a Job Advancement Strategy: Final Report on the New Visions Self-Sufficiency and Lifelong Learning Project. Riverside: Riverside Community College; 2006.</t>
  </si>
  <si>
    <t>Freedman S, Friedlander D, Lin W, Schweder A. The GAIN Evaluation: Five-year impacts on employment, earnings, and AFDC receipt. Working paper 96.1 Manpower Demonstration Research Corporation; 1996.</t>
  </si>
  <si>
    <t>Hamilton G, Freedman S, Gennetian L, Michalopoulos C, Walter J, Adams-Ciardullo D, et al. How Effective Are Different Welfare-to-Work Approaches? Five-Year Adult and Child Impacts for Eleven Programs. Manpower Demonstration Research Corporation; 2001.</t>
  </si>
  <si>
    <t>Hamilton G, Michalopoulos C. Job search or basic education participation first: which improves welfare recipients' earnings more in the long term? Corporation MDR; 2016.</t>
  </si>
  <si>
    <t>Hidalgo D, Oosterbeek H, Webbink D. The impact of training vouchers on lowskilled workers. Labour Economics 2014;31:117-28.</t>
  </si>
  <si>
    <t>Hotz VJ, Imbens GW, Klerman JA. The long-term gains from GAIN: a re-analysis of the impacts of the California GAIN program. Working paper series 01-03. RAND; 2000</t>
  </si>
  <si>
    <t>Miller C, Tessler B, Van Dok M. Strategies to Help Low-Wage Workers Advance: Implementation and Early Impacts of the Work Advancement and Support Center (WASC) Demonstration. Manpower Demonstration Research Corporation; 2009</t>
  </si>
  <si>
    <t>Miller C, Van Dok M, Tessler B, Pennington A. Strategies to Help Low-Wage Workers Advance Implementation and Final Impacts of the Work Advancement and Support Center (WASC) Demonstration. Manpower Demonstration Research Corporation; 2012.</t>
  </si>
  <si>
    <t>Riccio J, et al. GAIN: Benefits, costs, and three-year impacts of a welfare-to-work program. California's Greater Avenues for Independence Porgram. Washington, D.C: Manpower Demonstration Research Corp., New York, N.Y. ; 1994</t>
  </si>
  <si>
    <t>Services USDoHaH, editor. Freedman S, Friedlander D, Hamilton G, Rock J, Mitchell M, Nudelman J, et al. National Evaluation of Welfare-to-Work Strategies: Evaluating Alternative Welfare-to-Work Approaches: Two-Year Impacts for Eleven Programs. Manpower Demonstration Research Corporation; 2000.</t>
  </si>
  <si>
    <t>Albrecht J, van den Berg GJ, Vroman S. The Knowledge Lift: The Swedish Adult Education Program That Aimed to Eliminate Low Worker Skill Levels. Institute for the Study of Labor; 2005. IZA DP No. 1503.</t>
  </si>
  <si>
    <t>Andren D, Andren T. Assessing the Employment Effects of Labor Market Training Programs in Sweden. 2002. Working Papers in Economics no 70</t>
  </si>
  <si>
    <t>Carling K, Richardson K. The relative efficiency of labor market programs: Swedish experience from the 1990s. Labour Economics 2004;11(3):335-54.</t>
  </si>
  <si>
    <t>Cools, S., I. Hardoy, K. von Simson. Sosial bakgrunn, utdanning, arbeid og stønader til personer under 30 år med nedsatt arbeidsevne. ISF-rapport; 2018</t>
  </si>
  <si>
    <t>Corrales-Herrero H, Rodríguez-Prado B. La incidencia de la formacion en la edad adulta en la empleabilidad de los individuos: el caso de Espana. El trimestre economico 2016;1(329):149-83</t>
  </si>
  <si>
    <t>Dahl E, Lorentzen T. What works for whom? An analysis of active labour market programmes in Norway. International Journal of Social Welfare 2005;14(2):86- 98</t>
  </si>
  <si>
    <t>Dyke A, Heinrich C, xa, J, Mueser P, xa, et al. The Effects of Welfare-to-Work Program Activities on Labor Market Outcomes. Journal of Labor Economics 2006;24(3):567-607.</t>
  </si>
  <si>
    <t>Ferracci M, Fougere D, Rain A. The impact of training programs content on unemployment duration in France. 2007.</t>
  </si>
  <si>
    <t>Frölich M, Heshmati A, Lechner M. A microeconometric evaluation of rehabilitation of long-term sickness in Sweden. Journal of Applied Econometrics 2004;19(3):375-96.</t>
  </si>
  <si>
    <t>Hardoy I. Impact of Multiple Labour Market Programmes on Multiple Outcomes: The Case of Norwegian Youth Programmes. LABOUR 2005;19(3):425-67.</t>
  </si>
  <si>
    <t>Hauan E. Labor market programs in Norway. Do labor market programs improve the job prospects for individuals with reduced working ability? an evaluation. Tromsø UiT The Arctic University of Norway; 2015.</t>
  </si>
  <si>
    <t>Holm A, Hogelund J, Gortz M, Rasmussen KS, Houlberg HS. Employment effects of active labor market programs for sick-listed workers. Journal of health economics 2017;52:33-44.</t>
  </si>
  <si>
    <t>Holm A, Rasmussen J.A, Thagesen P. Effekter på indkomst og beskæftigelse af de amtskommunale. Nationaløkonomisk Tidsskrift 1995;133.</t>
  </si>
  <si>
    <t>Høgelund J, Holm A. Returning Long-Term Sick-Listed to Work - The effects of education in a competing risk model with time varying covariates and unobserved heterogeneity. CAM Working Papers 2002-03. University of Copenhagen; 2002.</t>
  </si>
  <si>
    <t>Jespersen ST, Munch JR, Skipper L. Costs and benefits of Danish active labour market programmes. Labour Economics 2008;15(5):859-84</t>
  </si>
  <si>
    <t>Kvinge T, Djuve AB. Bruk av arbeidsmarkedstiltak for ikke-vestlige innvandrere. Hvem deltar, og hvordan er sysselsettingseffektene? Oslo: FAFO; 2006. 517.</t>
  </si>
  <si>
    <t>Lalive R, van Ours JC, Zweimüller J. The Impact of Active Labor Market Programs and Benefit Entitlement Rules on the Duration of Unemployment. Zurich: Institute for Empirical Research in Economics. University of Zurich; 2000. Working Paper No. 41,.</t>
  </si>
  <si>
    <t>Pena AA. The effect of continuing education participation on outcomes of male and female agricultural workers in the USA. Education Economics 2015;23(6):751-76.</t>
  </si>
  <si>
    <t>Regnér H. A nonexperimental evaluation of training programs for the unemployed in Sweden. Labour Economics 2002;9(2):187-206.</t>
  </si>
  <si>
    <t>Richardson K, van den Berg GJ. Duration dependence versus unobserved heterogeneity in treatment effects: Swedish labor market training and the transition rate to employment. Journal of Applied Econometrics 2013;28(2):325-51.</t>
  </si>
  <si>
    <t>Raaum O, Torp H, Zhang T. Do individual programme effects exceed the costs? Norwegian evidence on long run effects of labour market training. Oslo: Department of Economics, University of Oslo; 2002. Memorandum, No 2002,15.</t>
  </si>
  <si>
    <t>Salvanes KV, Reiling R.B, Sandsør A.M. Utdanning som arbeidsrettet tiltak for ungdom med redusert arbeidsevne. Søkelys på arbeidslivet 2018;1-2.</t>
  </si>
  <si>
    <t>Stenberg A, Westerlund O. Does comprehensive education work for the long-term unemployed? Labour Economics 2008;15(1):54-67.</t>
  </si>
  <si>
    <t>Stenberg A, Westerlund O. The long-term earnings consequences of general vs. specific training of the unemployed. IZA Journal of European Labor Studies 2015;4(1):22.</t>
  </si>
  <si>
    <t>Stenberg A. An evaluation of the adult education initiative relative labor market training Umeå, Sweden: University of Umeå 2003.</t>
  </si>
  <si>
    <t>Stenberg A. Comprehensive education or vocational training for the unemployed? International Journal of Manpower 2007;28(1):42-61.</t>
  </si>
  <si>
    <t>Westlie L. Norwegian vocational rehabilitation programs: improving employability and preventing disability? Oslo Department of Economics, University of Oslo; 2008. Memorandum 24/2008.</t>
  </si>
  <si>
    <t>Zhang T. Virker arbeidspraksis i ordinær virksomhet etter sitt formål? Søkelys på arbeidslivet 2016;33(1-02):45-65.</t>
  </si>
  <si>
    <t>Aakvik A. Estimating the employment effects of education for disabled workers in Norway. Empirical Economics 2003;28(3):515-33.</t>
  </si>
  <si>
    <t xml:space="preserve">Erfaringer blant pasienter og helsepersonell med legemiddelassistert rehabilitering (LAR)
</t>
  </si>
  <si>
    <t>Andersen RM. Revisiting the Behavioral-Model and Access to Medical-Care - Does It Matter. J Health Soc Behav 1995;36(1):1-10.</t>
  </si>
  <si>
    <t>Belseth MA. Å balansere kontroll og relasjon : miljøarbeidere i klemme mellom bruker og system i LAR. Institutt for sykepleie og helsefremmende arbeid 2016;Master i helse og empowerment.</t>
  </si>
  <si>
    <t>Brekke M, Vetlesen A, Høiby L, Skeie I. Livskvalitet hos pasienter i legemiddelassistert rehabilitering (Quality of life in patients in opioid maintenance treatment). Tidsskriftet Den Norske legeforening 2010;13(130):1340-2</t>
  </si>
  <si>
    <t>De Maeyer J, Vanderplasschen W, Camfield L, Vanheule S, Sabbe B, Broekaert E. A good quality of life under the influence of methadone: A qualitative study among opiate-dependent individuals. International Journal of Nursing Studies 2011;48(10):1244-57.</t>
  </si>
  <si>
    <t>Gordon AJ, Kavanagh G, Krumm M, Ramgopal R, Paidisetty S, Aghevli M, et al. Facilitators and Barriers in Implementing Buprenorphine in the Veterans Health Administration. Psychology of Addictive Behaviors 2011;25(2):215-24.</t>
  </si>
  <si>
    <t>Granerud A, Toft H. Opioid dependency rehabilitation with the opioid maintenance treatment programme - a qualitative study from the clients' perspective. Substance abuse treatment, prevention, and policy 2015;10:35-.</t>
  </si>
  <si>
    <t>Green CA, McCarty D, Mertens J, Lynch FL, Hilde A, Firemark A, et al. A qualitative study of the adoption of buprenorphine for opioid addiction treatment. Journal of Substance Abuse Treatment 2014;46(3):390-401</t>
  </si>
  <si>
    <t>Harris J, McElrath K. Methadone as Social Control:Institutionalized Stigma and the Prospect of Recovery. 2012;22(6):810-24</t>
  </si>
  <si>
    <t>Hatcher AE, Mendoza S, Hansen H. At the Expense of a Life: Race, Class, and the Meaning of Buprenorphine in Pharmaceuticalized "Care". Substance Use &amp; Misuse 2018;53(2):301-10.</t>
  </si>
  <si>
    <t>Hewell VM, Vasquez AR, Rivkin ID. Systemic and individual factors in the buprenorphine treatment-seeking process: a qualitative study.(Report). Substance Abuse Treatment, Prevention, and Policy 2017;12(1).</t>
  </si>
  <si>
    <t>Johnson B, Richert T. Diversion of Methadone and Buprenorphine from Opioid Substitution Treatment: A Staff Perspective. Journal of Psychoactive Drugs 2014;46(5):427-35.</t>
  </si>
  <si>
    <t>Korthuis PT, Gregg J, Rogers WE, McCarty D, Nicolaidis C, Boverman J. Patientsʼ Reasons for Choosing Office-Based Buprenorphine: Preference for PatientCentered Care. Journal of Addiction Medicine 2010;4(4):204-10.</t>
  </si>
  <si>
    <t>Livingston JD, Adams E, Jordan M, MacMillan Z, Hering R. Primary Care Physicians' Views about Prescribing Methadone to Treat Opioid Use Disorder. Substance Use &amp; Misuse 2018;53(2):344-53.</t>
  </si>
  <si>
    <t>Nordbø K. Unge LAR-pasienter; erfaringer om muligheter for endring. Det samfunnsvitenskapelige fakultet/Institutt for sosiologi og samfunnsgeografi/Sosiologi 2014;Master.</t>
  </si>
  <si>
    <t>Notley C, Blyth A, Maskrey V, Pinto H, Holland R. Exploring the Concepts of Abstinence and Recovery Through the Experiences of Long-Term Opiate Substitution Clients. Substance Abuse 2015;36(2):232-9.</t>
  </si>
  <si>
    <t>Notley C, Holland R, Maskrey V, Nagar J, Kouimtsidis C. Regaining control: The patient experience of supervised compared with unsupervised consumption in opiate substitution treatment. Drug and Alcohol Review 2014;33(1):64-70</t>
  </si>
  <si>
    <t>Richert T, Johnson B. Long-term self-treatment with methadone or buprenorphine as a response to barriers to opioid substitution treatment: the case of Sweden. Harm reduction journal 2015;12(1):1.</t>
  </si>
  <si>
    <t>Sohler N, Weiss L, Egan J, López C, Favaro J, Cordero R, et al. Consumer Attitudes about Opioid Addiction Treatment: A focus group study in New York City. Journal of opioid management 2013;9:111-9.</t>
  </si>
  <si>
    <t>Solberg H. «Det er liksom bare det at folk behandler deg som et menneske» Pasienter med rusavhengighet sine erfaringer med verdighet i møte med helsearbeidere i hjemmebaserte tjenester. 2016;Master i klinisk sykepleievitenskap.</t>
  </si>
  <si>
    <t>Tanner GR, Bordon N, Conroy S, Best D. Comparing methadone and Suboxone in applied treatment settings: the experiences of maintenance patients in Lanarkshire. Journal of Substance Use 2011;16(3):171-8.</t>
  </si>
  <si>
    <t>Toft H. "Si minst mulig - det kan brukes mot deg siden!" En studie av LARklienters opplevelse av innflytelse i egen behandling. Elverum: Høgskolen i Hedmark; 2013.</t>
  </si>
  <si>
    <t>Van Hout MC, Crowley D, McBride A, Delargy I. Optimising treatment in opioid dependency in primary care: results from a national key stakeholder and expert focus group in Ireland. BMC Family Practice 2018;19(1):103.</t>
  </si>
  <si>
    <t>Woo J, Bhalerao A, Bawor M, Bhatt M, Dennis B, Mouravska N, et al. "Don't Judge a Book Its Cover": A Qualitative Study of Methadone Patients' Experiences of Stigma. Substance abuse : research and treatment 2017;11:1178221816685087.</t>
  </si>
  <si>
    <t>Yadav R, Taylor D, Taylor G, Scott J. Community pharmacists’ role in preventing opioid substitution therapy-related deaths: a qualitative investigation into current UK practice. International Journal of Clinical Pharmacy 2019;41(2):470-7.</t>
  </si>
  <si>
    <t>Effekter av legemiddelassistert rehabilitering sammenliknet med ikke-medikamentell behandling av opioidavhengighet</t>
  </si>
  <si>
    <t>Bandawar M, Kandasamy A, Chand P, Murthy P, Benegal V. Adherence to Buprenorphine Maintenance Treatment in Opioid Dependence Syndrome: A Case Control Study. Indian J Psychol Med 2015;37(3):330-2.</t>
  </si>
  <si>
    <t>Khodabandeh F, Kahani S, Shadnia S, Abdollahi M. Comparison of the efficacy of methadone maintenance therapy vs. narcotics anonymous in the treatment of opioid addiction: A 2-year survey. Int J Pharmacol 2012;8(5):445-9.</t>
  </si>
  <si>
    <t>Marsden J, Eastwood B, Bradbury C, Dale-Perera A, Farrell M, Hammond P, et al. Effectiveness of community treatments for heroin and crack cocaine addiction in England: a prospective, in-treatment cohort study. Lancet 2009;374(9697):1262- 70.</t>
  </si>
  <si>
    <t>Ross J, Teesson M, Darke S, Lynskey M, Ali R, Ritter A, et al. The characteristics of heroin users entering treatment: findings from the Australian treatment outcome study (ATOS). Drug Alcohol Rev 2005;24(5):411-8.</t>
  </si>
  <si>
    <t>Ross J, Teesson M, Darke S, Lynskey M, Ali R, Ritter A, et al. Short-term outcomes for the treatment of heroin dependence: Findings from the Australian Treatment Outcome Study (ATOS). Addictive Disorders &amp; Their Treatment 2006;5(3):133- 43.</t>
  </si>
  <si>
    <t>Teesson M, Ross J, Darke S, Lynskey M, Ali R, Ritter A, et al. One year outcomes for heroin dependence: findings from the Australian Treatment Outcome Study (ATOS). Drug Alcohol Depend 2006;83(2):174-80.</t>
  </si>
  <si>
    <t>Vigna-Taglianti FD, Burroni P, Mathis F, Versino E, Beccaria F, Rotelli M, et al. Gender Differences in Heroin Addiction and Treatment: Results from the VEdeTTE Cohort. Substance Use &amp; Misuse. 2016;51(3):295-309.</t>
  </si>
  <si>
    <t>Empiric treatment with antibiotic combination therapy compared with monotherapy for adult patients with septic shock of unknown pathogen and origin</t>
  </si>
  <si>
    <t>Effekt av tiltak for vektstabilisering etter et tiltak for reduksjon av overvekt blant barn og unge</t>
  </si>
  <si>
    <t>Davis, J.; Ventura, E.; Tung, A.; Munevar, M.; Hasson, R.; Byrd-Williams, C.; Vanni, A.; Spruijt-Metz, D.; Weigensberg, M.; Goran, M.; Effects of a randomized maintenance intervention on adiposity and metabolic risk factors in overweight minority adolescents Pediatric Obesity - Volume 7, Issue 1, pp. 16-27 - published 2012-01-01</t>
  </si>
  <si>
    <t>de Niet, J, Rimman R, Bauer S, van den Akker E, Buijks H, de Klerk C, Kordy H, Passchier J: The effect of a short message service maintenance treatment on body mass index and psychological well-being in overweigh and obese children: a rondomized controlled trial. Pediatric Obesity 7, 205-2019 2012</t>
  </si>
  <si>
    <t>Nguyen B, Shrewsbury VA, O’Connor J, Steinbeck KS, Lee A, Hill AJ, Shah S, Kohn MR, Torvaldsen S, Baur LA: Twelve-Month Outcomes of the Loozit Randomized Controlled Trial. Arch Pediatr Adolesc Med/vol 166 (no 2) Feb 2012</t>
  </si>
  <si>
    <t>Rhyu, H. S.; Park, K. S.; Effects of Telephone Follow-Up Intervention on %Body Fat, Inflammatory Cytokines, and Oxidative Stress in Obese Hispanic Children International Journal of Environmental Research &amp; Public Health [Electronic Resource] - Volume 16, Issue 16, pp. 09 - published 2019-01-01</t>
  </si>
  <si>
    <t>van Egmond-Fröhlich A, Bräuer W, Goldschmidt H, Hoff-Emden H, Oepen J, Zimmermann E [Effects of a programme for structured outpatient follow-up care after inpatient rehabilitation of obese children and adolescents--a multicentre, randomized study]. Rehabilitation (Stuttg). 2006 Feb;45(1):40-51.</t>
  </si>
  <si>
    <t xml:space="preserve">Tiltak for barn og unge med atferdsvansker eller som har begått kriminelle handlinger </t>
  </si>
  <si>
    <t>Buchanan-Pascall S, Gray KM, Gordon M, Melvin GA. Systematic Review and Metaanalysis of Parent Group Interventions for Primary School Children Aged 4-12 Years with Externalizing and/or Internalizing Problems. Child Psychiatry Hum Dev 2018;49(2):244-67.</t>
  </si>
  <si>
    <t>Dopp AR, Borduin CM, White MH, Kuppens S. Family-based treatments for serious juvenile offenders: A multilevel meta-analysis. J Consult Clin Psychol 2017;85(4):335-54.</t>
  </si>
  <si>
    <t>Epstein R, Fonnesbeck C, Williamson E, Kuhn T, Lindegren ML, Rizzone K, et al. Psychosocial and Pharmacologic Interventions for Disruptive Behavior in Children and Adolescents 2015;154. Tilgjengelig fra: http://www.epistemonikos.org/documents/ea7c564da9415e7ab8583f802552 264557266a55</t>
  </si>
  <si>
    <t>Hartnett D, Carr A, Hamilton E, O'Reilly G. The Effectiveness of Functional Family Therapy for Adolescent Behavioral and Substance Misuse Problems: A MetaAnalysis. Fam Process 2017;56(3):607-19.</t>
  </si>
  <si>
    <t>Leijten P, Gardner F, Melendez-Torres GJ, van Aar J, Hutchings J, Schulz S, et al. Meta-Analyses: Key Parenting Program Components for Disruptive Child Behavior. J Am Acad Child Adolesc Psychiatry 2019;58(2):180-90.</t>
  </si>
  <si>
    <t>Ter Beek E, Spruit A, Kuiper CHZ, van der Rijken REA, Hendriks J, Stams G. Treatment Effect on Recidivism for Juveniles Who Have Sexually Offended: a Multilevel Meta-Analysis. J Abnorm Child Psychol 2018;46(3):543-56.</t>
  </si>
  <si>
    <t>ter Beek E, Kuiper CHZ, van der Rijken REA, Spruit A, Stams GJJM, Hendriks J. Treatment effect on psychosocial functioning of juveniles with harmful sexual behavior: A multilevel meta-analysis. Aggression and Violent Behavior 2018;39:116-28.</t>
  </si>
  <si>
    <t>van Aar J, Leijten P, de Castro BO, Overbeek G. Sustained, fade-out or sleeper effects? A systematic review and meta-analysis of parenting interventions for disruptive child behavior. Child Psychology Review 2017;51:153-63.</t>
  </si>
  <si>
    <t>Wilson DB, Brennan I, Olaghere A. Police-initiated diversion for youth to prevent future delinquent behavior: a systematic review. Campbell Collaboration 2018;14(1):1-88.</t>
  </si>
  <si>
    <t>Managing chronic illnesses with remote patient monitoring in primary health care</t>
  </si>
  <si>
    <t>Bittner AK, Wykstra SL, Yoshinaga PD, Li TJ. Telerehabilitation for people with low vision (Review). Cochrane Database of Systematic Reviews. 2015(8):20.</t>
  </si>
  <si>
    <t>Faruque LI, Wiebe N, Ehteshami-Afshar A, Liu Y, Dianati-Maleki N, Hemmelgarn BR, et al. Effect of telemedicine on glycated hemoglobin in diabetes: a systematic review and meta-analysis of randomized trials. CMAJ. 2017;189(9):E341-E64</t>
  </si>
  <si>
    <t>Kebede MM, Zeeb H, Peters M, Heise TL, Pischke CR. Effectiveness of Digital Interventions for Improving Glycemic Control in Persons with Poorly Controlled Type 2 Diabetes: A Systematic Review, Meta-analysis, and Meta-regression Analysis. Diabetes technology &amp; therapeutics. 2018;20(11):767-82</t>
  </si>
  <si>
    <t>Posadzki P, Mastellos N, Ryan R, Gunn LH, Felix LM, Pappas Y, et al. Automated telephone communication systems for preventive healthcare and management of long-term conditions. Cochrane Database of Systematic Reviews. 2016(12).</t>
  </si>
  <si>
    <t xml:space="preserve">Helsefremmende tiltak for å forebygge somatiske sykdommer hos personer med psykiske lidelser </t>
  </si>
  <si>
    <t>Bradshaw T, Lovell K, Harris N. Healthy living interventions and schizophrenia: A systematic review. J Adv Nurs 2005;49:634-54.</t>
  </si>
  <si>
    <t>Bruins J, Jorg F, Bruggeman R, Slooff C, Corpeleijn E, Pijnenborg M. The effects of lifestyle interventions on (long-term) weight management, cardiometabolic risk and depressive symptoms in people with psychotic disorders: a meta-analysis. PLoS ONE 2014;9:e112276.</t>
  </si>
  <si>
    <t>Cabassa LJ, Camacho D, Velez-Grau C. M, Stefancic, A. Peer-based health interventions for people with serious mental illness: A systematic literature review. J Psychiatr Res 2017;84:80-9.</t>
  </si>
  <si>
    <t>Cezaretto A, Ferreira SRG, Sharma S, Sadeghirad B, Kolahdooz F. Impact of lifestyle interventions on depressive symptoms in individuals at-risk of, or with, type 2 diabetes mellitus: A systematic review and meta-analysis of randomized controlled trials. Nutr Metab Cardiovasc Dis 2016;26:649-62.</t>
  </si>
  <si>
    <t>Fernández-San-Martín MI, Martín-López LM, Masa-Font R, Olona-Tabueña N, Roman Y, Martin-Royo J, et al. The effectiveness of lifestyle interventions to reduce cardiovascular risk in patients with severe mental disorders: Metaanalysis of intervention studies. Community Ment Health J 2014;50:81-95.</t>
  </si>
  <si>
    <t>McBain H, Mulligan K, Haddad M, Flood C, Jones J, Simpson A. Self management interventions for type 2 diabetes in adult people with severe mental illness. Cochrane Database Syst Rev 2016;(4):doi10.1002/14651858.CD011361.pub2.</t>
  </si>
  <si>
    <t>Rosenbaum S, Newby JM, Steel Z, Andrews G, Ward PB. Online physical activity interventions for mental disorders: A systematic review. Internet Interv 2015;2:214-20.</t>
  </si>
  <si>
    <t>Rosenbaum S, Tiedemann A, Sherrington C, Curtis J, Ward PB. Physical activity interventions for people with mental illness: A systematic review and metaanalysis. J Clin Psychiatry 2014;75:964-74.</t>
  </si>
  <si>
    <t>Young CL, Trapani K, Dawson S, O'Neil A, Kay-Lambkin F, Berk, M, et al. Efficacy of online lifestyle interventions targeting lifestyle behaviour change in depressed populations: A systematic review. Aust N Z J Psychiatry 2018;52:834-46.</t>
  </si>
  <si>
    <t>Sensorteknologi for å støtte eldre som bor hjemme</t>
  </si>
  <si>
    <t>Abdominalt aortaaneurisme (AAA) screening av menn i alder 65 år</t>
  </si>
  <si>
    <t>Ali MU, Fitzpatrick-Lewis D, Kenny M, Miller J, Raina P, Sherifali D. A systematic review of short-term vs long-term effectiveness of one-time abdominal aortic aneurysm screening in men with ultrasound. Journal of vascular surgery. 2018;68(2):612-23.</t>
  </si>
  <si>
    <t>Disease modifying drugs for treatment of primary progressive multiple sclerosis</t>
  </si>
  <si>
    <t>Hawker K, O'Connor P, Freedman MS, Calabresi PA, Antel J, Simon J, et al. Rituximab in patients with primary progressive multiple sclerosis: results of a randomized double-blind placebo-controlled multicenter trial. AnnNeurol 2009;66(4):460-71.</t>
  </si>
  <si>
    <t>Lublin F, Miller DH, Freedman MS, Cree BAC, Wolinsky JS, Weiner H, et al. Oral fingolimod in primary progressive multiple sclerosis (INFORMS): a phase 3, randomised, double-blind, placebo-controlled trial. Lancet 2016;387(10023):1075-84.</t>
  </si>
  <si>
    <t>Montalban X, Hauser SL, Kappos L, Arnold DL, Bar-Or A, Comi G, et al. Ocrelizumab versus Placebo in Primary Progressive Multiple Sclerosis. New England Journal of Medicine 2017;376(3):209-20.</t>
  </si>
  <si>
    <t>Cotter KL, Bacakkai M, Smokowski PR, Robertson CIB. Parenting interventions implementation science: How delivery format impacts the parenting wisely program. Research on Social Work Practice. 2013;23(6):639-50.</t>
  </si>
  <si>
    <t>Breitenstein SM, Brager J, Ocampo EV, Fogg L. Engagement and Adherence With ezPARENT, an mHealth Parent-Training Program Promoting Child Well-Being.  Child Maltreatment. 22(4):295-304, 2017 11.</t>
  </si>
  <si>
    <t>No. of references indexed Embase (© Elsevier B.V. only)</t>
  </si>
  <si>
    <t>No. of references indexed Embase (complete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</si>
</sst>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3"/>
      <color theme="3"/>
      <name val="Calibri"/>
      <family val="2"/>
      <scheme val="minor"/>
    </font>
    <font>
      <u/>
      <sz val="11"/>
      <color theme="10"/>
      <name val="Calibri"/>
      <family val="2"/>
      <scheme val="minor"/>
    </font>
    <font>
      <b/>
      <sz val="10"/>
      <name val="Calibri"/>
      <family val="2"/>
    </font>
    <font>
      <b/>
      <sz val="10"/>
      <color theme="1"/>
      <name val="Calibri"/>
      <family val="2"/>
      <scheme val="minor"/>
    </font>
    <font>
      <sz val="10"/>
      <color theme="1"/>
      <name val="Calibri"/>
      <family val="2"/>
      <scheme val="minor"/>
    </font>
    <font>
      <u/>
      <sz val="10"/>
      <color theme="10"/>
      <name val="Calibri"/>
      <family val="2"/>
      <scheme val="minor"/>
    </font>
    <font>
      <sz val="10"/>
      <color theme="1"/>
      <name val="Calibri"/>
      <family val="2"/>
    </font>
    <font>
      <b/>
      <sz val="10"/>
      <color theme="1"/>
      <name val="Calibri"/>
      <family val="2"/>
    </font>
    <font>
      <sz val="10"/>
      <color rgb="FFFF0000"/>
      <name val="Calibri"/>
      <family val="2"/>
      <scheme val="minor"/>
    </font>
    <font>
      <b/>
      <u/>
      <sz val="10"/>
      <color theme="10"/>
      <name val="Calibri"/>
      <family val="2"/>
      <scheme val="minor"/>
    </font>
    <font>
      <b/>
      <sz val="10"/>
      <color rgb="FF000000"/>
      <name val="Calibri"/>
      <family val="2"/>
      <scheme val="minor"/>
    </font>
    <font>
      <sz val="10"/>
      <color rgb="FF000000"/>
      <name val="Calibri"/>
      <family val="2"/>
      <scheme val="minor"/>
    </font>
    <font>
      <sz val="10"/>
      <color rgb="FF2D2D2D"/>
      <name val="Calibri"/>
      <family val="2"/>
      <scheme val="minor"/>
    </font>
    <font>
      <b/>
      <sz val="10"/>
      <color rgb="FF2D2D2D"/>
      <name val="Calibri"/>
      <family val="2"/>
      <scheme val="minor"/>
    </font>
    <font>
      <sz val="10"/>
      <color rgb="FF444444"/>
      <name val="Calibri"/>
      <family val="2"/>
    </font>
    <font>
      <sz val="10"/>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5">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1" applyNumberFormat="0" applyFill="0" applyAlignment="0" applyProtection="0"/>
    <xf numFmtId="0" fontId="2" fillId="0" borderId="0" applyNumberFormat="0" applyFill="0" applyBorder="0" applyAlignment="0" applyProtection="0"/>
  </cellStyleXfs>
  <cellXfs count="44">
    <xf numFmtId="0" fontId="0" fillId="0" borderId="0" xfId="0"/>
    <xf numFmtId="0" fontId="3" fillId="0" borderId="0" xfId="0" applyFont="1" applyAlignment="1">
      <alignment horizontal="left" vertical="center" wrapText="1"/>
    </xf>
    <xf numFmtId="0" fontId="4" fillId="0" borderId="0" xfId="0" applyFont="1" applyAlignment="1">
      <alignment wrapText="1"/>
    </xf>
    <xf numFmtId="0" fontId="1" fillId="0" borderId="1" xfId="1" applyFill="1" applyAlignment="1"/>
    <xf numFmtId="0" fontId="5" fillId="0" borderId="0" xfId="0" applyFont="1" applyAlignment="1">
      <alignment wrapText="1"/>
    </xf>
    <xf numFmtId="0" fontId="5" fillId="0" borderId="0" xfId="0" applyFont="1"/>
    <xf numFmtId="0" fontId="6" fillId="0" borderId="0" xfId="2" applyFont="1" applyFill="1" applyBorder="1" applyAlignment="1"/>
    <xf numFmtId="0" fontId="4" fillId="2" borderId="0" xfId="0" applyFont="1" applyFill="1"/>
    <xf numFmtId="0" fontId="7" fillId="0" borderId="0" xfId="0" applyFont="1"/>
    <xf numFmtId="0" fontId="8" fillId="2" borderId="0" xfId="0" applyFont="1" applyFill="1"/>
    <xf numFmtId="0" fontId="9" fillId="0" borderId="0" xfId="0" applyFont="1"/>
    <xf numFmtId="0" fontId="1" fillId="0" borderId="1" xfId="1" applyFill="1" applyAlignment="1">
      <alignment wrapText="1"/>
    </xf>
    <xf numFmtId="0" fontId="4" fillId="0" borderId="0" xfId="0" applyFont="1"/>
    <xf numFmtId="0" fontId="10" fillId="0" borderId="0" xfId="2" applyFont="1" applyFill="1" applyBorder="1" applyAlignment="1"/>
    <xf numFmtId="0" fontId="5" fillId="2" borderId="0" xfId="0" applyFont="1" applyFill="1"/>
    <xf numFmtId="49" fontId="5" fillId="0" borderId="0" xfId="0" applyNumberFormat="1" applyFont="1"/>
    <xf numFmtId="0" fontId="5" fillId="3" borderId="0" xfId="0" applyFont="1" applyFill="1" applyAlignment="1">
      <alignment wrapText="1"/>
    </xf>
    <xf numFmtId="0" fontId="5" fillId="3" borderId="0" xfId="0" applyFont="1" applyFill="1"/>
    <xf numFmtId="0" fontId="4" fillId="3" borderId="0" xfId="0" applyFont="1" applyFill="1"/>
    <xf numFmtId="0" fontId="1" fillId="3" borderId="1" xfId="1" applyFill="1" applyAlignment="1"/>
    <xf numFmtId="0" fontId="11" fillId="0" borderId="0" xfId="0" applyFont="1"/>
    <xf numFmtId="0" fontId="12" fillId="0" borderId="0" xfId="0" applyFont="1"/>
    <xf numFmtId="0" fontId="13" fillId="0" borderId="0" xfId="0" applyFont="1"/>
    <xf numFmtId="0" fontId="11" fillId="0" borderId="0" xfId="0" applyFont="1" applyAlignment="1">
      <alignment horizontal="left"/>
    </xf>
    <xf numFmtId="0" fontId="14" fillId="2" borderId="0" xfId="0" applyFont="1" applyFill="1"/>
    <xf numFmtId="0" fontId="11" fillId="2" borderId="0" xfId="0" applyFont="1" applyFill="1"/>
    <xf numFmtId="0" fontId="1" fillId="0" borderId="1" xfId="1" applyFill="1" applyAlignment="1">
      <alignment horizontal="left"/>
    </xf>
    <xf numFmtId="0" fontId="4"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12" fillId="3" borderId="0" xfId="0" applyFont="1" applyFill="1"/>
    <xf numFmtId="0" fontId="13" fillId="3" borderId="0" xfId="0" applyFont="1" applyFill="1"/>
    <xf numFmtId="0" fontId="1" fillId="0" borderId="1" xfId="1" applyFill="1" applyAlignment="1"/>
    <xf numFmtId="0" fontId="5" fillId="0" borderId="0" xfId="0" applyFont="1" applyAlignment="1"/>
    <xf numFmtId="0" fontId="4" fillId="2" borderId="0" xfId="0" applyFont="1" applyFill="1" applyAlignment="1"/>
    <xf numFmtId="0" fontId="0" fillId="0" borderId="0" xfId="0" applyAlignment="1"/>
    <xf numFmtId="0" fontId="0" fillId="3" borderId="0" xfId="0" applyFill="1" applyAlignment="1"/>
    <xf numFmtId="0" fontId="15" fillId="0" borderId="0" xfId="0" applyFont="1" applyAlignment="1"/>
    <xf numFmtId="0" fontId="5" fillId="3" borderId="0" xfId="0" applyFont="1" applyFill="1" applyAlignment="1"/>
    <xf numFmtId="0" fontId="16" fillId="0" borderId="0" xfId="0" applyFont="1" applyAlignment="1"/>
    <xf numFmtId="0" fontId="4" fillId="3" borderId="0" xfId="0" applyFont="1" applyFill="1" applyAlignment="1">
      <alignment wrapText="1"/>
    </xf>
    <xf numFmtId="0" fontId="1" fillId="0" borderId="0" xfId="1" applyFill="1" applyBorder="1" applyAlignment="1"/>
    <xf numFmtId="0" fontId="1" fillId="0" borderId="1" xfId="1" applyFill="1" applyAlignment="1"/>
    <xf numFmtId="0" fontId="12" fillId="0" borderId="0" xfId="0" applyFont="1" applyAlignment="1"/>
  </cellXfs>
  <cellStyles count="3">
    <cellStyle name="Hyperkobling" xfId="2" builtinId="8"/>
    <cellStyle name="Normal" xfId="0" builtinId="0"/>
    <cellStyle name="Overskrift 2" xfId="1"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hi.no/globalassets/dokumenterfiler/rapporter/2015/rapport_2015_05_alternativer_plasma_transfusjon.pdf" TargetMode="External"/><Relationship Id="rId13" Type="http://schemas.openxmlformats.org/officeDocument/2006/relationships/hyperlink" Target="https://www.fhi.no/globalassets/dokumenterfiler/rapporter/2015/rapport_2015_20_fluorpensling-av-barn.pdf" TargetMode="External"/><Relationship Id="rId18" Type="http://schemas.openxmlformats.org/officeDocument/2006/relationships/hyperlink" Target="https://www.fhi.no/globalassets/dokumenterfiler/rapporter/2015/rapport_2015_3_aminoglycosider.pdf" TargetMode="External"/><Relationship Id="rId3" Type="http://schemas.openxmlformats.org/officeDocument/2006/relationships/hyperlink" Target="https://www.fhi.no/globalassets/dokumenterfiler/rapporter/2015/rapport_2015_25_tidlig_tann_munn_undersokelse_v2.pdf" TargetMode="External"/><Relationship Id="rId21" Type="http://schemas.openxmlformats.org/officeDocument/2006/relationships/hyperlink" Target="https://www.fhi.no/globalassets/dokumenterfiler/rapporter/2015/rapport_2015_04_hyberbar_oksygenbehandling.pdf" TargetMode="External"/><Relationship Id="rId7" Type="http://schemas.openxmlformats.org/officeDocument/2006/relationships/hyperlink" Target="https://www.fhi.no/globalassets/dokumenterfiler/rapporter/2015/rapport_2015_01_hpv_gutter.pdf" TargetMode="External"/><Relationship Id="rId12" Type="http://schemas.openxmlformats.org/officeDocument/2006/relationships/hyperlink" Target="https://www.fhi.no/globalassets/dokumenterfiler/rapporter/2015/rapport_2015_21_kognitiv_test_bilkjoring.pdf" TargetMode="External"/><Relationship Id="rId17" Type="http://schemas.openxmlformats.org/officeDocument/2006/relationships/hyperlink" Target="https://www.fhi.no/globalassets/dokumenterfiler/rapporter/2015/rapport_2015_12_trening_arbeidsmarkedstiltak.pdf" TargetMode="External"/><Relationship Id="rId2" Type="http://schemas.openxmlformats.org/officeDocument/2006/relationships/hyperlink" Target="https://www.fhi.no/globalassets/dokumenterfiler/rapporter/2015/rapport_2015_30_bo-og-narmiljo_v2.pdf" TargetMode="External"/><Relationship Id="rId16" Type="http://schemas.openxmlformats.org/officeDocument/2006/relationships/hyperlink" Target="https://www.fhi.no/globalassets/dokumenterfiler/rapporter/2015/rapport_2015_15_foreldre-i-fengsel.pdf" TargetMode="External"/><Relationship Id="rId20" Type="http://schemas.openxmlformats.org/officeDocument/2006/relationships/hyperlink" Target="https://www.fhi.no/globalassets/dokumenterfiler/rapporter/2015/rapport_2015_07_samstemming_legemiddellister.pdf" TargetMode="External"/><Relationship Id="rId1" Type="http://schemas.openxmlformats.org/officeDocument/2006/relationships/hyperlink" Target="https://www.fhi.no/globalassets/dokumenterfiler/rapporter/2015/rapport_2015_29_forstehjelpsopplaring.pdf" TargetMode="External"/><Relationship Id="rId6" Type="http://schemas.openxmlformats.org/officeDocument/2006/relationships/hyperlink" Target="https://www.fhi.no/globalassets/dokumenterfiler/rapporter/2015/rapport_2015_08_naltrekson-sma-doser.pdf" TargetMode="External"/><Relationship Id="rId11" Type="http://schemas.openxmlformats.org/officeDocument/2006/relationships/hyperlink" Target="https://www.fhi.no/globalassets/dokumenterfiler/rapporter/2015/rapport_2015_27_risikofamilier.pdf" TargetMode="External"/><Relationship Id="rId5" Type="http://schemas.openxmlformats.org/officeDocument/2006/relationships/hyperlink" Target="https://www.fhi.no/globalassets/dokumenterfiler/rapporter/2015/rapport_2015_16_klokketesten.pdf" TargetMode="External"/><Relationship Id="rId15" Type="http://schemas.openxmlformats.org/officeDocument/2006/relationships/hyperlink" Target="https://www.fhi.no/globalassets/dokumenterfiler/rapporter/2015/rapport_2015_14_gravide_spiseforstyrrelser.pdf" TargetMode="External"/><Relationship Id="rId23" Type="http://schemas.openxmlformats.org/officeDocument/2006/relationships/printerSettings" Target="../printerSettings/printerSettings1.bin"/><Relationship Id="rId10" Type="http://schemas.openxmlformats.org/officeDocument/2006/relationships/hyperlink" Target="https://www.fhi.no/globalassets/dokumenterfiler/rapporter/2015/rapport_2015_11_trening_varmtvannsbasseng.pdf" TargetMode="External"/><Relationship Id="rId19" Type="http://schemas.openxmlformats.org/officeDocument/2006/relationships/hyperlink" Target="https://www.fhi.no/globalassets/dokumenterfiler/rapporter/2015/rapport_2015_23_ms_stamceller_v2.pdf" TargetMode="External"/><Relationship Id="rId4" Type="http://schemas.openxmlformats.org/officeDocument/2006/relationships/hyperlink" Target="https://www.fhi.no/globalassets/dokumenterfiler/rapporter/2015/rapport_2015_24_tannhelse_sma_barn_v2.pdf" TargetMode="External"/><Relationship Id="rId9" Type="http://schemas.openxmlformats.org/officeDocument/2006/relationships/hyperlink" Target="https://www.fhi.no/globalassets/dokumenterfiler/rapporter/2015/rapport_2015_06_smittevern-i-barnehager.pdf" TargetMode="External"/><Relationship Id="rId14" Type="http://schemas.openxmlformats.org/officeDocument/2006/relationships/hyperlink" Target="https://www.fhi.no/globalassets/dokumenterfiler/rapporter/2015/rapport_2015_18_spiseforstyrrelse-og-diabetes.pdf" TargetMode="External"/><Relationship Id="rId22" Type="http://schemas.openxmlformats.org/officeDocument/2006/relationships/hyperlink" Target="https://www.fhi.no/globalassets/dokumenterfiler/rapporter/2015/rapport_2015_09_befolkningsrettede-tiltak_v2.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fhi.no/globalassets/dokumenterfiler/rapporter/2016/rapport_2016_kognitiv-fysisk.pdf" TargetMode="External"/><Relationship Id="rId13" Type="http://schemas.openxmlformats.org/officeDocument/2006/relationships/hyperlink" Target="https://www.fhi.no/globalassets/dokumenterfiler/rapporter/2016/rapport-2016_gruppetiltak-for-barn-ved-samlivsbrudd.pdf" TargetMode="External"/><Relationship Id="rId18" Type="http://schemas.openxmlformats.org/officeDocument/2006/relationships/hyperlink" Target="https://www.fhi.no/globalassets/dokumenterfiler/rapporter/2016/rapport_2016_skjema-diabetes-2.pdf" TargetMode="External"/><Relationship Id="rId3" Type="http://schemas.openxmlformats.org/officeDocument/2006/relationships/hyperlink" Target="https://www.fhi.no/globalassets/dokumenterfiler/rapporter/2016/helseskadelige-effekter-ved-bruk-av-tannkomposittmaterialer.-systematisk-oversikt.pdf" TargetMode="External"/><Relationship Id="rId7" Type="http://schemas.openxmlformats.org/officeDocument/2006/relationships/hyperlink" Target="https://www.fhi.no/globalassets/dokumenterfiler/rapporter/2016/primar--og-sekundarforebyggende-tiltak-for-kognitiv-svikt-og-demens--2016.pdf" TargetMode="External"/><Relationship Id="rId12" Type="http://schemas.openxmlformats.org/officeDocument/2006/relationships/hyperlink" Target="https://www.fhi.no/globalassets/dokumenterfiler/rapporter/2016/rapport_2016_barn_fedme.pdf" TargetMode="External"/><Relationship Id="rId17" Type="http://schemas.openxmlformats.org/officeDocument/2006/relationships/hyperlink" Target="https://www.fhi.no/globalassets/dokumenterfiler/rapporter/2016/rapport_2016_mekanisk_trombektomi.pdf" TargetMode="External"/><Relationship Id="rId2" Type="http://schemas.openxmlformats.org/officeDocument/2006/relationships/hyperlink" Target="https://www.fhi.no/globalassets/dokumenterfiler/rapporter/2016/rapport_2016_tidlig_samtale_gravide.pdf" TargetMode="External"/><Relationship Id="rId16" Type="http://schemas.openxmlformats.org/officeDocument/2006/relationships/hyperlink" Target="https://www.fhi.no/globalassets/dokumenterfiler/rapporter/2016/ikke-invasiv-prenatal-testing-for-kjonnsbestemmelse.pdf" TargetMode="External"/><Relationship Id="rId20" Type="http://schemas.openxmlformats.org/officeDocument/2006/relationships/printerSettings" Target="../printerSettings/printerSettings2.bin"/><Relationship Id="rId1" Type="http://schemas.openxmlformats.org/officeDocument/2006/relationships/hyperlink" Target="https://www.fhi.no/globalassets/dokumenterfiler/rapporter/2016/benzodiazepines-for-people-undergoing-opioid-maintenance-treatment-rapport-2016.pdf" TargetMode="External"/><Relationship Id="rId6" Type="http://schemas.openxmlformats.org/officeDocument/2006/relationships/hyperlink" Target="https://www.fhi.no/globalassets/dokumenterfiler/rapporter/2016/rapport_2016_ikkeovervaket_lar.pdf" TargetMode="External"/><Relationship Id="rId11" Type="http://schemas.openxmlformats.org/officeDocument/2006/relationships/hyperlink" Target="https://www.fhi.no/globalassets/dokumenterfiler/rapporter/2016/rapport_2016_trening-og-kreft_v2.pdf" TargetMode="External"/><Relationship Id="rId5" Type="http://schemas.openxmlformats.org/officeDocument/2006/relationships/hyperlink" Target="https://www.fhi.no/globalassets/dokumenterfiler/rapporter/2016/rapport_2016_bulimi_kognitiv_terapi.pdf" TargetMode="External"/><Relationship Id="rId15" Type="http://schemas.openxmlformats.org/officeDocument/2006/relationships/hyperlink" Target="https://www.fhi.no/globalassets/dokumenterfiler/rapporter/2016/psykoedukativ-behandling-adhd.pdf" TargetMode="External"/><Relationship Id="rId10" Type="http://schemas.openxmlformats.org/officeDocument/2006/relationships/hyperlink" Target="https://www.fhi.no/globalassets/dokumenterfiler/rapporter/2016/rapport_2016_trombolyse_interval.pdf" TargetMode="External"/><Relationship Id="rId19" Type="http://schemas.openxmlformats.org/officeDocument/2006/relationships/hyperlink" Target="https://www.fhi.no/globalassets/dokumenterfiler/rapporter/2016/rapport_2016_nipt_trisomi.pdf" TargetMode="External"/><Relationship Id="rId4" Type="http://schemas.openxmlformats.org/officeDocument/2006/relationships/hyperlink" Target="https://www.fhi.no/globalassets/dokumenterfiler/rapporter/2016/rapport_2016_biologiske-tester_lar.pdf" TargetMode="External"/><Relationship Id="rId9" Type="http://schemas.openxmlformats.org/officeDocument/2006/relationships/hyperlink" Target="https://www.fhi.no/globalassets/dokumenterfiler/rapporter/2016/rapport_2016_selvskadingv2.pdf" TargetMode="External"/><Relationship Id="rId14" Type="http://schemas.openxmlformats.org/officeDocument/2006/relationships/hyperlink" Target="https://www.fhi.no/globalassets/dokumenterfiler/rapporter/2016/rapport_2016_kommunale-rehab_tjenester_orgv2.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fhi.no/globalassets/dokumenterfiler/rapporter/2017/effekt-av-legevaktlegens-tilstedevarelse-pa-skadested-rapport-2017.pdf" TargetMode="External"/><Relationship Id="rId13" Type="http://schemas.openxmlformats.org/officeDocument/2006/relationships/hyperlink" Target="https://www.fhi.no/globalassets/dokumenterfiler/rapporter/2017/hva-er-konsekvensene-av-delt-bosted-for-barn-rapport-2017.pdf" TargetMode="External"/><Relationship Id="rId18" Type="http://schemas.openxmlformats.org/officeDocument/2006/relationships/hyperlink" Target="https://www.fhi.no/globalassets/dokumenterfiler/rapporter/2017/samorganisering-av-fastleger-med-andre-primarhelsetjenester-rapport-2017-v2.pdf" TargetMode="External"/><Relationship Id="rId3" Type="http://schemas.openxmlformats.org/officeDocument/2006/relationships/hyperlink" Target="https://www.fhi.no/globalassets/dokumenterfiler/rapporter/2017/cognitive-therapies-for-smoking-cessation-a-systematic-review-rapport-2017.pdf" TargetMode="External"/><Relationship Id="rId21" Type="http://schemas.openxmlformats.org/officeDocument/2006/relationships/hyperlink" Target="https://www.fhi.no/globalassets/dokumenterfiler/rapporter/2017/interventions-children-violence-in-close-relationshils-rapport-2017.pdf" TargetMode="External"/><Relationship Id="rId7" Type="http://schemas.openxmlformats.org/officeDocument/2006/relationships/hyperlink" Target="https://www.fhi.no/globalassets/dokumenterfiler/rapporter/2017/effekt-av-fysisk-aktivitet-uten-bruk-av-antipsykotika-sammenlignet-med-fysisk-aktivitet-og--antipsykotika-for-pasienter-med-aktiv-psykose-rapport-2017-v3.pdf" TargetMode="External"/><Relationship Id="rId12" Type="http://schemas.openxmlformats.org/officeDocument/2006/relationships/hyperlink" Target="https://www.fhi.no/globalassets/dokumenterfiler/rapporter/2017/freestyle-libre-flash-glucose-self-monitoring-system-a-single-technology-assessment-rapport-2017-v3.pdf" TargetMode="External"/><Relationship Id="rId17" Type="http://schemas.openxmlformats.org/officeDocument/2006/relationships/hyperlink" Target="https://www.fhi.no/globalassets/dokumenterfiler/rapporter/2017/psykososial-behandling-med-eller-uten-bruk-av-antipsykotika-for-pasienter-med-aktiv-psykose-rapport-2017-v3.pdf" TargetMode="External"/><Relationship Id="rId2" Type="http://schemas.openxmlformats.org/officeDocument/2006/relationships/hyperlink" Target="https://www.fhi.no/globalassets/dokumenterfiler/rapporter/2017/baroreflex-activation-therapy-for-drug-resistant-hypertension-rapport-2017.pdf" TargetMode="External"/><Relationship Id="rId16" Type="http://schemas.openxmlformats.org/officeDocument/2006/relationships/hyperlink" Target="https://www.fhi.no/globalassets/dokumenterfiler/rapporter/2017/prognose-ekstremt-premature-barn-rapport-v2-2017.pdf" TargetMode="External"/><Relationship Id="rId20" Type="http://schemas.openxmlformats.org/officeDocument/2006/relationships/hyperlink" Target="https://www.fhi.no/globalassets/dokumenterfiler/rapporter/2017/supported-employment-for-arbeidssokere-med-bistandsbehov-rapport-2017-.pdf" TargetMode="External"/><Relationship Id="rId1" Type="http://schemas.openxmlformats.org/officeDocument/2006/relationships/hyperlink" Target="https://www.fhi.no/globalassets/dokumenterfiler/rapporter/2017/alternative-opioidagonister-i-behandling-av-opioidavhengighet-rapport-2017.pdf" TargetMode="External"/><Relationship Id="rId6" Type="http://schemas.openxmlformats.org/officeDocument/2006/relationships/hyperlink" Target="https://www.fhi.no/globalassets/dokumenterfiler/rapporter/2017/digital-brysttomosyntese-med-hologic-3d-mammograf--selenia-dimensions-system-i-screening-for-brystkreft.pdf" TargetMode="External"/><Relationship Id="rId11" Type="http://schemas.openxmlformats.org/officeDocument/2006/relationships/hyperlink" Target="https://www.fhi.no/globalassets/dokumenterfiler/effekt-av-tiltak-for-a-redusere-tvangsbruk-i-psykisk-helsevern-rapport-2017.pdf" TargetMode="External"/><Relationship Id="rId24" Type="http://schemas.openxmlformats.org/officeDocument/2006/relationships/printerSettings" Target="../printerSettings/printerSettings3.bin"/><Relationship Id="rId5" Type="http://schemas.openxmlformats.org/officeDocument/2006/relationships/hyperlink" Target="https://www.fhi.no/globalassets/dokumenterfiler/rapporter/2017/demirjians-utviklingsstadier-pa-visdomstenner-for-estimering-av-kronologisk-alder-en-systematisk-oversikt-rapport-2017.pdf" TargetMode="External"/><Relationship Id="rId15" Type="http://schemas.openxmlformats.org/officeDocument/2006/relationships/hyperlink" Target="https://www.fhi.no/globalassets/dokumenterfiler/rapporter/2017/patient-volume-and-quality-in-vascular-surgery-rapport-2017-v1.pdf" TargetMode="External"/><Relationship Id="rId23" Type="http://schemas.openxmlformats.org/officeDocument/2006/relationships/hyperlink" Target="https://www.fhi.no/globalassets/dokumenterfiler/rapporter/2017/vurdering-av-fire-intensive-habiliteringsprogram-for-barn-og-unge-med-hjerneskade-rapport-2017.pdf" TargetMode="External"/><Relationship Id="rId10" Type="http://schemas.openxmlformats.org/officeDocument/2006/relationships/hyperlink" Target="https://www.fhi.no/globalassets/dokumenterfiler/rapporter/2017/effekt-av-nedtrapping-av-metadon-eller-buprenorfin-rapport-2017.pdf" TargetMode="External"/><Relationship Id="rId19" Type="http://schemas.openxmlformats.org/officeDocument/2006/relationships/hyperlink" Target="https://www.fhi.no/globalassets/dokumenterfiler/rapporter/2017/samsvar-mellom-kronologisk-alder-og-skjelettalder-basert-pa-greulich-og-pyle-atlaset-for-aldersestimering-en-systematisk-oversikt-rapport-2017-v4.pdf" TargetMode="External"/><Relationship Id="rId4" Type="http://schemas.openxmlformats.org/officeDocument/2006/relationships/hyperlink" Target="https://www.fhi.no/globalassets/dokumenterfiler/rapporter/2017/kognitive-terapier-rettet-mot-endring-av-to-eller-flere-levevaner-samtidig-rapport-2017-.pdf" TargetMode="External"/><Relationship Id="rId9" Type="http://schemas.openxmlformats.org/officeDocument/2006/relationships/hyperlink" Target="https://www.fhi.no/globalassets/dokumenterfiler/rapporter/2017/lungefunksjonstrening-ryggmargsskade-rapport-2017-v2.pdf" TargetMode="External"/><Relationship Id="rId14" Type="http://schemas.openxmlformats.org/officeDocument/2006/relationships/hyperlink" Target="https://www.fhi.no/globalassets/dokumenterfiler/rapporter/2017/motiverende-intervju-som-en-metode-for-a-fasilitere-tilbakeforing-til-arbeid-rapport-2017.pdf" TargetMode="External"/><Relationship Id="rId22" Type="http://schemas.openxmlformats.org/officeDocument/2006/relationships/hyperlink" Target="https://www.fhi.no/globalassets/dokumenterfiler/rapporter/2017/synsfeltutfall-ved-slag-rapport-2017.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fhi.no/globalassets/dokumenterfiler/rapporter/2018/digitale-tiltak-for-par-med-relasjonelle-problemer-rapport-2018.pdf" TargetMode="External"/><Relationship Id="rId13" Type="http://schemas.openxmlformats.org/officeDocument/2006/relationships/hyperlink" Target="https://www.fhi.no/globalassets/dokumenterfiler/rapporter/2018/terapeutveiledet-internettbehandling-ved-psykiske-lidelser-rapport-2018.pdf" TargetMode="External"/><Relationship Id="rId18" Type="http://schemas.openxmlformats.org/officeDocument/2006/relationships/hyperlink" Target="https://www.fhi.no/globalassets/dokumenterfiler/rapporter/2018/peptidreseptor-radionuklidterapi-basert-pa-lutetium-for-behandling-av-nevroendokrin-kreft-rapport-2018-v2.pdf" TargetMode="External"/><Relationship Id="rId3" Type="http://schemas.openxmlformats.org/officeDocument/2006/relationships/hyperlink" Target="https://www.fhi.no/globalassets/dokumenterfiler/rapporter/2018/age-estimation-in-adolescents-and-young-adults-by-psychological-assessment-of-maturity-report-2018.pdf" TargetMode="External"/><Relationship Id="rId21" Type="http://schemas.openxmlformats.org/officeDocument/2006/relationships/hyperlink" Target="https://www.fhi.no/globalassets/bilder/rapporter-og-trykksaker/2018/arbeidsrettede-mentorprogrammer-for-sarbare-grupper-rapport-2018.pdf" TargetMode="External"/><Relationship Id="rId7" Type="http://schemas.openxmlformats.org/officeDocument/2006/relationships/hyperlink" Target="https://www.fhi.no/globalassets/dokumenterfiler/rapporter/2018/development-stages-knee-and-ankle-by-ct-and-mr-imaging-for-estimation-of-chronological-age-rapport-2018.pdf" TargetMode="External"/><Relationship Id="rId12" Type="http://schemas.openxmlformats.org/officeDocument/2006/relationships/hyperlink" Target="https://www.fhi.no/globalassets/dokumenterfiler/rapporter/2018/effect-of-health-equity-tools-for-immigrants-rapport-2018-v2.pdf" TargetMode="External"/><Relationship Id="rId17" Type="http://schemas.openxmlformats.org/officeDocument/2006/relationships/hyperlink" Target="https://www.fhi.no/globalassets/dokumenterfiler/rapporter/2018/the-micratm-transcatheter-pacing-system-rapport-2018-m-norsk.pdf" TargetMode="External"/><Relationship Id="rId2" Type="http://schemas.openxmlformats.org/officeDocument/2006/relationships/hyperlink" Target="https://www.fhi.no/globalassets/dokumenterfiler/rapporter/2018/nedtrapping-av-buprenorfin-eller-metadon-for-gravide-i-legemiddelassistert-rehabilitering-lar-rapport-2018.pdf" TargetMode="External"/><Relationship Id="rId16" Type="http://schemas.openxmlformats.org/officeDocument/2006/relationships/hyperlink" Target="https://www.fhi.no/globalassets/dokumenterfiler/rapporter/2018/diffus-systemisk-sklerose-stamcelletransplantasjon-ahsct-rapport-2018.pdf" TargetMode="External"/><Relationship Id="rId20" Type="http://schemas.openxmlformats.org/officeDocument/2006/relationships/hyperlink" Target="https://www.fhi.no/globalassets/dokumenterfiler/rapporter/2017/vurdering-av-peto-metoden-for-barn-og-unge-med-hjerneskade-v2.pdf" TargetMode="External"/><Relationship Id="rId1" Type="http://schemas.openxmlformats.org/officeDocument/2006/relationships/hyperlink" Target="https://www.fhi.no/globalassets/dokumenterfiler/rapporter/2018/adapted-health-information-for-persons-with-immigrant-background-rapport-2018.pdf" TargetMode="External"/><Relationship Id="rId6" Type="http://schemas.openxmlformats.org/officeDocument/2006/relationships/hyperlink" Target="https://www.fhi.no/globalassets/dokumenterfiler/rapporter/2018/langtidsbehandling-antipsykotika-schizofrenispektrum-rapport-2018-v2.pdf" TargetMode="External"/><Relationship Id="rId11" Type="http://schemas.openxmlformats.org/officeDocument/2006/relationships/hyperlink" Target="https://www.fhi.no/globalassets/dokumenterfiler/rapporter/2018/hvilke-tegn-og-signaler-som-kan-observeres-av-peronell-i-barnehage-og-skole-kan-ha-sammenheng-med-omsorgssvikt-rapport-2018-v2.pdf" TargetMode="External"/><Relationship Id="rId5" Type="http://schemas.openxmlformats.org/officeDocument/2006/relationships/hyperlink" Target="https://www.fhi.no/globalassets/dokumenterfiler/rapporter/2018/age-estimation-by-ossification-stages-of-the-medial-clavicular-epiphysis-rapport-2018-v3.pdf" TargetMode="External"/><Relationship Id="rId15" Type="http://schemas.openxmlformats.org/officeDocument/2006/relationships/hyperlink" Target="https://www.fhi.no/globalassets/dokumenterfiler/rapporter/2018/metodevurdering-av-sikkerhet-og-effekt-ved-bruk-av-lystgass-for-barn-rapport-2018.pdf" TargetMode="External"/><Relationship Id="rId10" Type="http://schemas.openxmlformats.org/officeDocument/2006/relationships/hyperlink" Target="https://www.fhi.no/globalassets/dokumenterfiler/rapporter/2018/effekt-av-fysisk-trening-for-personer-med-alvorlige-psykiske-lidelser-rapport-2018.pdf" TargetMode="External"/><Relationship Id="rId19" Type="http://schemas.openxmlformats.org/officeDocument/2006/relationships/hyperlink" Target="https://www.fhi.no/globalassets/dokumenterfiler/rapporter/2018/diagnostic-accuracy-clinical-effectiveness-and-budget-impact-of-screening-brca1_2-mutation-carriers-by-mri-rapport-2018.pdf" TargetMode="External"/><Relationship Id="rId4" Type="http://schemas.openxmlformats.org/officeDocument/2006/relationships/hyperlink" Target="https://www.fhi.no/globalassets/bilder/rapporter-og-trykksaker/2018/veldig-tidlig-mobilisering-av-pasienter-ved-hjerneslag-rapport-2018.pdf" TargetMode="External"/><Relationship Id="rId9" Type="http://schemas.openxmlformats.org/officeDocument/2006/relationships/hyperlink" Target="https://www.fhi.no/globalassets/dokumenterfiler/rapporter/2018/begrenset-vektendring-hos-gravide-med-fedme-rapport-2018.pdf" TargetMode="External"/><Relationship Id="rId14" Type="http://schemas.openxmlformats.org/officeDocument/2006/relationships/hyperlink" Target="https://www.fhi.no/globalassets/bilder/rapporter-og-trykksaker/2018/exogen-in-the-treatment-of-nonunion-fractures-rapport-2018.pdf" TargetMode="External"/><Relationship Id="rId22"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fhi.no/globalassets/dokumenterfiler/rapporter/2019/patent-foramen-ovale-closure-antiplatelet-therapy-or-anticoagulation-therapy-alone-for-management-of-cryptogenic-stroke-rapport-2019.pdf" TargetMode="External"/><Relationship Id="rId3" Type="http://schemas.openxmlformats.org/officeDocument/2006/relationships/hyperlink" Target="https://www.fhi.no/globalassets/dokumenterfiler/rapporter/2019/effekten-av-a-screene-alle-gravide-sammenlignet-med-a-screene-gravide-med-risikofaktorer-for-a-avdekke-svangerskapsdiabetes-rapport-2019.pdf" TargetMode="External"/><Relationship Id="rId7" Type="http://schemas.openxmlformats.org/officeDocument/2006/relationships/hyperlink" Target="https://www.fhi.no/globalassets/dokumenterfiler/rapporter/2019/prehospital-ct-for-early-diagnosis-and-treatment-of-suspected-acute-stroke-or-severe-head-injury-rapport-2019.pdf" TargetMode="External"/><Relationship Id="rId12" Type="http://schemas.openxmlformats.org/officeDocument/2006/relationships/printerSettings" Target="../printerSettings/printerSettings5.bin"/><Relationship Id="rId2" Type="http://schemas.openxmlformats.org/officeDocument/2006/relationships/hyperlink" Target="https://www.fhi.no/globalassets/dokumenterfiler/rapporter/2019/the-accuracy-of-using-open-ended-questions-in-structured-conversations-with-children-rapport-2019.pdf" TargetMode="External"/><Relationship Id="rId1" Type="http://schemas.openxmlformats.org/officeDocument/2006/relationships/hyperlink" Target="https://www.fhi.no/globalassets/dokumenterfiler/rapporter/2019/digitale-tiltak-for-foreldrestotte-rapport-2019.pdf" TargetMode="External"/><Relationship Id="rId6" Type="http://schemas.openxmlformats.org/officeDocument/2006/relationships/hyperlink" Target="https://www.fhi.no/globalassets/dokumenterfiler/rapporter/2019/disease-modifying-treatments-for-relapsing-remitting-multiple-sclerosis-including-rituximab-hta-rapport-2019.pdf" TargetMode="External"/><Relationship Id="rId11" Type="http://schemas.openxmlformats.org/officeDocument/2006/relationships/hyperlink" Target="https://www.fhi.no/globalassets/dokumenterfiler/rapporter/2019/communication-of-childrens-weight-status-to-parents-and-children-rapport-2019.pdf" TargetMode="External"/><Relationship Id="rId5" Type="http://schemas.openxmlformats.org/officeDocument/2006/relationships/hyperlink" Target="https://www.fhi.no/globalassets/dokumenterfiler/rapporter/2019/organdonasjon-med-bruk-av-normoterm-regional-perfusjon-mm-rapport-2019.pdf" TargetMode="External"/><Relationship Id="rId10" Type="http://schemas.openxmlformats.org/officeDocument/2006/relationships/hyperlink" Target="https://www.fhi.no/globalassets/dokumenterfiler/rapporter/2019/buprenorfin-sammenlignet-med-metadon-for-gravide-kvinner-i-legemiddelassistert-rehabilitering-rapport-2019.pdf" TargetMode="External"/><Relationship Id="rId4" Type="http://schemas.openxmlformats.org/officeDocument/2006/relationships/hyperlink" Target="https://www.fhi.no/globalassets/dokumenterfiler/rapporter/2019/hvor-effektive-er-primarforebyggende-tiltak-mot-bruk-av-tobakk-hos-barn-og-unge-rapport-2019.pdf" TargetMode="External"/><Relationship Id="rId9" Type="http://schemas.openxmlformats.org/officeDocument/2006/relationships/hyperlink" Target="https://www.fhi.no/globalassets/bilder/rapporter-og-trykksaker/2019/hyperbar-oksygenbehandling-av-osteonekrose--metodevurdering-2019.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fhi.no/globalassets/dokumenterfiler/rapporter/2020/helsefremmende-tiltak-for-a-forebygge-somatiske-sykdommer-hos-personer-med-psykiske-lidelser-rapport-2020.pdf" TargetMode="External"/><Relationship Id="rId3" Type="http://schemas.openxmlformats.org/officeDocument/2006/relationships/hyperlink" Target="https://www.fhi.no/globalassets/dokumenterfiler/rapporter/2020/effekter-av-lar-sammenliknet-med-ikke-medikamentell-behandling-av-opioidavhengighet-v3.pdf" TargetMode="External"/><Relationship Id="rId7" Type="http://schemas.openxmlformats.org/officeDocument/2006/relationships/hyperlink" Target="https://www.fhi.no/globalassets/dokumenterfiler/rapporter/2020/managing-chronic-illnesses-with-remote-patient-monitoring-in-primary-health-care-rapport-2020.pdf" TargetMode="External"/><Relationship Id="rId2" Type="http://schemas.openxmlformats.org/officeDocument/2006/relationships/hyperlink" Target="https://www.fhi.no/globalassets/bilder/rapporter-og-trykksaker/2020/erfaringer-blant-pasienter-og-helsepersonell-med-legemiddelassistert-rehabilitering-lar-rapport-2020.pdf" TargetMode="External"/><Relationship Id="rId1" Type="http://schemas.openxmlformats.org/officeDocument/2006/relationships/hyperlink" Target="https://www.fhi.no/globalassets/dokumenterfiler/rapporter/2020/education-to-improve-labor-market-opportunities-rapport-2020.pdf" TargetMode="External"/><Relationship Id="rId6" Type="http://schemas.openxmlformats.org/officeDocument/2006/relationships/hyperlink" Target="https://www.fhi.no/globalassets/dokumenterfiler/rapporter/2020/tiltak-for-barn-og-unge-med-atferdsvansker-eller-som-har-begatt-kriminelle-handlinger-rapport-2020.pdf" TargetMode="External"/><Relationship Id="rId11" Type="http://schemas.openxmlformats.org/officeDocument/2006/relationships/hyperlink" Target="https://www.fhi.no/contentassets/06cc5a4a53394d5c957938223e0b12b6/disease-modifying-drugs-for-treatment-of-primary-progressive-multiple-sclerosis.pdf" TargetMode="External"/><Relationship Id="rId5" Type="http://schemas.openxmlformats.org/officeDocument/2006/relationships/hyperlink" Target="https://www.fhi.no/globalassets/dokumenterfiler/rapporter/2020/effekt-av-tiltak-for-vektstabilisering-etter-et-tiltak-for-reduksjon-av-overvekt-blant-barn-og-unge-rapport-2020.pdf" TargetMode="External"/><Relationship Id="rId10" Type="http://schemas.openxmlformats.org/officeDocument/2006/relationships/hyperlink" Target="https://www.fhi.no/globalassets/dokumenterfiler/rapporter/2020/abdominalt-aortaaneurisme-aaa-screening-av-menn-i-alder-65-ar-rapport-2020-ny.pdf" TargetMode="External"/><Relationship Id="rId4" Type="http://schemas.openxmlformats.org/officeDocument/2006/relationships/hyperlink" Target="https://www.fhi.no/globalassets/dokumenterfiler/rapporter/2020/antibiotic-combination-therapy-compared-with-monotherapy-for-patients-with-septic-shock-report-2020.pdf" TargetMode="External"/><Relationship Id="rId9" Type="http://schemas.openxmlformats.org/officeDocument/2006/relationships/hyperlink" Target="https://www.fhi.no/globalassets/dokumenterfiler/rapporter/2020/sensorteknologi-for-a-stotte-eldre-som-bor-hjemme-rapport-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C352A-CC5E-4428-B2B7-E5C129A9A2C9}">
  <dimension ref="A1:I433"/>
  <sheetViews>
    <sheetView workbookViewId="0">
      <pane ySplit="1" topLeftCell="A2" activePane="bottomLeft" state="frozen"/>
      <selection pane="bottomLeft" activeCell="E1" sqref="E1:E1048576"/>
    </sheetView>
  </sheetViews>
  <sheetFormatPr baseColWidth="10" defaultColWidth="11.42578125" defaultRowHeight="12.75" x14ac:dyDescent="0.2"/>
  <cols>
    <col min="1" max="1" width="56.85546875" style="5" customWidth="1"/>
    <col min="2" max="2" width="11.42578125" style="5" customWidth="1"/>
    <col min="3" max="3" width="10.140625" style="5" customWidth="1"/>
    <col min="4" max="4" width="12.28515625" style="5" customWidth="1"/>
    <col min="5" max="5" width="11.140625" style="5" customWidth="1"/>
    <col min="6" max="6" width="11.7109375" style="5" customWidth="1"/>
    <col min="7" max="7" width="11.42578125" style="5"/>
    <col min="8" max="8" width="68.42578125" style="5" customWidth="1"/>
    <col min="9" max="16384" width="11.42578125" style="5"/>
  </cols>
  <sheetData>
    <row r="1" spans="1:6" s="4" customFormat="1" ht="76.5" x14ac:dyDescent="0.2">
      <c r="A1" s="1" t="s">
        <v>0</v>
      </c>
      <c r="B1" s="27" t="s">
        <v>1</v>
      </c>
      <c r="C1" s="27" t="s">
        <v>2</v>
      </c>
      <c r="D1" s="27" t="s">
        <v>1664</v>
      </c>
      <c r="E1" s="28" t="s">
        <v>1663</v>
      </c>
      <c r="F1" s="29" t="s">
        <v>3</v>
      </c>
    </row>
    <row r="2" spans="1:6" s="3" customFormat="1" ht="18" thickBot="1" x14ac:dyDescent="0.35">
      <c r="A2" s="3" t="s">
        <v>4</v>
      </c>
    </row>
    <row r="3" spans="1:6" ht="13.5" thickTop="1" x14ac:dyDescent="0.2">
      <c r="A3" s="5" t="s">
        <v>5</v>
      </c>
      <c r="B3" s="5">
        <v>1</v>
      </c>
      <c r="C3" s="5">
        <v>1</v>
      </c>
      <c r="D3" s="5">
        <v>1</v>
      </c>
      <c r="E3" s="5">
        <v>1</v>
      </c>
      <c r="F3" s="5">
        <f>IF(OR(C3=1,E3=1,D3=1),1,0)</f>
        <v>1</v>
      </c>
    </row>
    <row r="4" spans="1:6" x14ac:dyDescent="0.2">
      <c r="A4" s="5" t="s">
        <v>6</v>
      </c>
      <c r="B4" s="5">
        <v>1</v>
      </c>
      <c r="C4" s="5">
        <v>1</v>
      </c>
      <c r="D4" s="5">
        <v>1</v>
      </c>
      <c r="E4" s="5">
        <v>1</v>
      </c>
      <c r="F4" s="5">
        <f>IF(OR(C4=1,E4=1,D4=1),1,0)</f>
        <v>1</v>
      </c>
    </row>
    <row r="5" spans="1:6" x14ac:dyDescent="0.2">
      <c r="A5" s="5" t="s">
        <v>7</v>
      </c>
      <c r="B5" s="5">
        <v>1</v>
      </c>
      <c r="C5" s="5">
        <v>1</v>
      </c>
      <c r="D5" s="5">
        <v>1</v>
      </c>
      <c r="E5" s="5">
        <v>1</v>
      </c>
      <c r="F5" s="5">
        <f>IF(OR(C5=1,E5=1,D5=1),1,0)</f>
        <v>1</v>
      </c>
    </row>
    <row r="6" spans="1:6" x14ac:dyDescent="0.2">
      <c r="A6" s="5" t="s">
        <v>8</v>
      </c>
      <c r="B6" s="5">
        <v>1</v>
      </c>
      <c r="C6" s="5">
        <v>1</v>
      </c>
      <c r="D6" s="5">
        <v>1</v>
      </c>
      <c r="E6" s="5">
        <v>1</v>
      </c>
      <c r="F6" s="5">
        <f>IF(OR(C6=1,E6=1,D6=1),1,0)</f>
        <v>1</v>
      </c>
    </row>
    <row r="7" spans="1:6" x14ac:dyDescent="0.2">
      <c r="A7" s="5" t="s">
        <v>9</v>
      </c>
      <c r="B7" s="5">
        <v>1</v>
      </c>
      <c r="C7" s="5">
        <v>1</v>
      </c>
      <c r="D7" s="5">
        <v>1</v>
      </c>
      <c r="E7" s="5">
        <v>1</v>
      </c>
      <c r="F7" s="5">
        <f>IF(OR(C7=1,E7=1,D7=1),1,0)</f>
        <v>1</v>
      </c>
    </row>
    <row r="8" spans="1:6" x14ac:dyDescent="0.2">
      <c r="B8" s="7">
        <f>SUM(B3:B7)</f>
        <v>5</v>
      </c>
      <c r="C8" s="7">
        <f t="shared" ref="C8:F8" si="0">SUM(C3:C7)</f>
        <v>5</v>
      </c>
      <c r="D8" s="7">
        <f>SUM(D3:D7)</f>
        <v>5</v>
      </c>
      <c r="E8" s="7">
        <f t="shared" si="0"/>
        <v>5</v>
      </c>
      <c r="F8" s="7">
        <f t="shared" si="0"/>
        <v>5</v>
      </c>
    </row>
    <row r="9" spans="1:6" s="3" customFormat="1" ht="18" thickBot="1" x14ac:dyDescent="0.35">
      <c r="A9" s="3" t="s">
        <v>10</v>
      </c>
    </row>
    <row r="10" spans="1:6" ht="13.5" thickTop="1" x14ac:dyDescent="0.2">
      <c r="A10" s="5" t="s">
        <v>11</v>
      </c>
      <c r="B10" s="5">
        <v>1</v>
      </c>
      <c r="C10" s="5">
        <v>1</v>
      </c>
      <c r="D10" s="5">
        <v>1</v>
      </c>
      <c r="E10" s="5">
        <v>0</v>
      </c>
      <c r="F10" s="5">
        <f>IF(OR(C10=1,E10=1,D10=1),1,0)</f>
        <v>1</v>
      </c>
    </row>
    <row r="11" spans="1:6" x14ac:dyDescent="0.2">
      <c r="A11" s="5" t="s">
        <v>12</v>
      </c>
      <c r="B11" s="5">
        <v>1</v>
      </c>
      <c r="C11" s="5">
        <v>1</v>
      </c>
      <c r="D11" s="5">
        <v>1</v>
      </c>
      <c r="E11" s="5">
        <v>1</v>
      </c>
      <c r="F11" s="5">
        <f>IF(OR(C11=1,E11=1,D11=1),1,0)</f>
        <v>1</v>
      </c>
    </row>
    <row r="12" spans="1:6" x14ac:dyDescent="0.2">
      <c r="A12" s="5" t="s">
        <v>13</v>
      </c>
      <c r="B12" s="5">
        <v>1</v>
      </c>
      <c r="C12" s="5">
        <v>1</v>
      </c>
      <c r="D12" s="5">
        <v>1</v>
      </c>
      <c r="E12" s="5">
        <v>0</v>
      </c>
      <c r="F12" s="5">
        <f>IF(OR(C12=1,E12=1,D12=1),1,0)</f>
        <v>1</v>
      </c>
    </row>
    <row r="13" spans="1:6" x14ac:dyDescent="0.2">
      <c r="A13" s="5" t="s">
        <v>14</v>
      </c>
      <c r="B13" s="5">
        <v>1</v>
      </c>
      <c r="C13" s="5">
        <v>0</v>
      </c>
      <c r="D13" s="5">
        <v>0</v>
      </c>
      <c r="E13" s="5">
        <v>0</v>
      </c>
      <c r="F13" s="5">
        <f>IF(OR(C13=1,E13=1,D13=1),1,0)</f>
        <v>0</v>
      </c>
    </row>
    <row r="14" spans="1:6" x14ac:dyDescent="0.2">
      <c r="A14" s="5" t="s">
        <v>15</v>
      </c>
      <c r="B14" s="5">
        <v>1</v>
      </c>
      <c r="C14" s="5">
        <v>0</v>
      </c>
      <c r="D14" s="5">
        <v>0</v>
      </c>
      <c r="E14" s="5">
        <v>0</v>
      </c>
      <c r="F14" s="5">
        <f>IF(OR(C14=1,E14=1,D14=1),1,0)</f>
        <v>0</v>
      </c>
    </row>
    <row r="15" spans="1:6" x14ac:dyDescent="0.2">
      <c r="B15" s="7">
        <f>SUM(B10:B14)</f>
        <v>5</v>
      </c>
      <c r="C15" s="7">
        <f t="shared" ref="C15:E15" si="1">SUM(C10:C14)</f>
        <v>3</v>
      </c>
      <c r="D15" s="7">
        <f>SUM(D10:D14)</f>
        <v>3</v>
      </c>
      <c r="E15" s="7">
        <f t="shared" si="1"/>
        <v>1</v>
      </c>
      <c r="F15" s="7">
        <f t="shared" ref="F15" si="2">SUM(F10:F14)</f>
        <v>3</v>
      </c>
    </row>
    <row r="16" spans="1:6" s="3" customFormat="1" ht="18" thickBot="1" x14ac:dyDescent="0.35">
      <c r="A16" s="3" t="s">
        <v>16</v>
      </c>
    </row>
    <row r="17" spans="1:6" ht="13.5" thickTop="1" x14ac:dyDescent="0.2">
      <c r="A17" s="5" t="s">
        <v>17</v>
      </c>
      <c r="B17" s="5">
        <v>1</v>
      </c>
      <c r="C17" s="5">
        <v>0</v>
      </c>
      <c r="D17" s="5">
        <v>0</v>
      </c>
      <c r="E17" s="5">
        <v>0</v>
      </c>
      <c r="F17" s="5">
        <v>0</v>
      </c>
    </row>
    <row r="18" spans="1:6" x14ac:dyDescent="0.2">
      <c r="B18" s="7">
        <v>1</v>
      </c>
      <c r="C18" s="7">
        <v>0</v>
      </c>
      <c r="D18" s="7">
        <v>0</v>
      </c>
      <c r="E18" s="7">
        <v>0</v>
      </c>
      <c r="F18" s="7">
        <v>0</v>
      </c>
    </row>
    <row r="19" spans="1:6" s="3" customFormat="1" ht="18" thickBot="1" x14ac:dyDescent="0.35">
      <c r="A19" s="3" t="s">
        <v>18</v>
      </c>
    </row>
    <row r="20" spans="1:6" ht="13.5" thickTop="1" x14ac:dyDescent="0.2">
      <c r="A20" s="5" t="s">
        <v>19</v>
      </c>
      <c r="B20" s="5">
        <v>1</v>
      </c>
      <c r="C20" s="5">
        <v>1</v>
      </c>
      <c r="D20" s="5">
        <v>1</v>
      </c>
      <c r="E20" s="5">
        <v>0</v>
      </c>
      <c r="F20" s="5">
        <f>IF(OR(C20=1,E20=1,D20=1),1,0)</f>
        <v>1</v>
      </c>
    </row>
    <row r="21" spans="1:6" x14ac:dyDescent="0.2">
      <c r="A21" s="5" t="s">
        <v>20</v>
      </c>
      <c r="B21" s="5">
        <v>1</v>
      </c>
      <c r="C21" s="5">
        <v>1</v>
      </c>
      <c r="D21" s="5">
        <v>1</v>
      </c>
      <c r="E21" s="5">
        <v>0</v>
      </c>
      <c r="F21" s="5">
        <f>IF(OR(C21=1,E21=1,D21=1),1,0)</f>
        <v>1</v>
      </c>
    </row>
    <row r="22" spans="1:6" x14ac:dyDescent="0.2">
      <c r="A22" s="5" t="s">
        <v>21</v>
      </c>
      <c r="B22" s="5">
        <v>1</v>
      </c>
      <c r="C22" s="5">
        <v>1</v>
      </c>
      <c r="D22" s="5">
        <v>1</v>
      </c>
      <c r="E22" s="5">
        <v>0</v>
      </c>
      <c r="F22" s="5">
        <f>IF(OR(C22=1,E22=1,D22=1),1,0)</f>
        <v>1</v>
      </c>
    </row>
    <row r="23" spans="1:6" x14ac:dyDescent="0.2">
      <c r="A23" s="5" t="s">
        <v>22</v>
      </c>
      <c r="B23" s="5">
        <v>1</v>
      </c>
      <c r="C23" s="5">
        <v>1</v>
      </c>
      <c r="D23" s="5">
        <v>1</v>
      </c>
      <c r="E23" s="5">
        <v>0</v>
      </c>
      <c r="F23" s="5">
        <f>IF(OR(C23=1,E23=1,D23=1),1,0)</f>
        <v>1</v>
      </c>
    </row>
    <row r="24" spans="1:6" x14ac:dyDescent="0.2">
      <c r="A24" s="5" t="s">
        <v>23</v>
      </c>
      <c r="B24" s="5">
        <v>1</v>
      </c>
      <c r="C24" s="5">
        <v>1</v>
      </c>
      <c r="D24" s="5">
        <v>1</v>
      </c>
      <c r="E24" s="5">
        <v>0</v>
      </c>
      <c r="F24" s="5">
        <f>IF(OR(C24=1,E24=1,D24=1),1,0)</f>
        <v>1</v>
      </c>
    </row>
    <row r="25" spans="1:6" x14ac:dyDescent="0.2">
      <c r="A25" s="5" t="s">
        <v>24</v>
      </c>
      <c r="B25" s="5">
        <v>1</v>
      </c>
      <c r="C25" s="5">
        <v>1</v>
      </c>
      <c r="D25" s="5">
        <v>1</v>
      </c>
      <c r="E25" s="5">
        <v>0</v>
      </c>
      <c r="F25" s="5">
        <f>IF(OR(C25=1,E25=1,D25=1),1,0)</f>
        <v>1</v>
      </c>
    </row>
    <row r="26" spans="1:6" x14ac:dyDescent="0.2">
      <c r="A26" s="5" t="s">
        <v>25</v>
      </c>
      <c r="B26" s="5">
        <v>1</v>
      </c>
      <c r="C26" s="5">
        <v>1</v>
      </c>
      <c r="D26" s="5">
        <v>1</v>
      </c>
      <c r="E26" s="5">
        <v>1</v>
      </c>
      <c r="F26" s="5">
        <f>IF(OR(C26=1,E26=1,D26=1),1,0)</f>
        <v>1</v>
      </c>
    </row>
    <row r="27" spans="1:6" x14ac:dyDescent="0.2">
      <c r="A27" s="5" t="s">
        <v>26</v>
      </c>
      <c r="B27" s="5">
        <v>1</v>
      </c>
      <c r="C27" s="5">
        <v>1</v>
      </c>
      <c r="D27" s="5">
        <v>1</v>
      </c>
      <c r="E27" s="5">
        <v>0</v>
      </c>
      <c r="F27" s="5">
        <f>IF(OR(C27=1,E27=1,D27=1),1,0)</f>
        <v>1</v>
      </c>
    </row>
    <row r="28" spans="1:6" x14ac:dyDescent="0.2">
      <c r="A28" s="5" t="s">
        <v>27</v>
      </c>
      <c r="B28" s="5">
        <v>1</v>
      </c>
      <c r="C28" s="5">
        <v>1</v>
      </c>
      <c r="D28" s="5">
        <v>1</v>
      </c>
      <c r="E28" s="5">
        <v>0</v>
      </c>
      <c r="F28" s="5">
        <f>IF(OR(C28=1,E28=1,D28=1),1,0)</f>
        <v>1</v>
      </c>
    </row>
    <row r="29" spans="1:6" x14ac:dyDescent="0.2">
      <c r="A29" s="5" t="s">
        <v>28</v>
      </c>
      <c r="B29" s="5">
        <v>1</v>
      </c>
      <c r="C29" s="5">
        <v>1</v>
      </c>
      <c r="D29" s="5">
        <v>1</v>
      </c>
      <c r="E29" s="5">
        <v>0</v>
      </c>
      <c r="F29" s="5">
        <f>IF(OR(C29=1,E29=1,D29=1),1,0)</f>
        <v>1</v>
      </c>
    </row>
    <row r="30" spans="1:6" x14ac:dyDescent="0.2">
      <c r="A30" s="5" t="s">
        <v>29</v>
      </c>
      <c r="B30" s="5">
        <v>1</v>
      </c>
      <c r="C30" s="5">
        <v>1</v>
      </c>
      <c r="D30" s="5">
        <v>1</v>
      </c>
      <c r="E30" s="5">
        <v>0</v>
      </c>
      <c r="F30" s="5">
        <f>IF(OR(C30=1,E30=1,D30=1),1,0)</f>
        <v>1</v>
      </c>
    </row>
    <row r="31" spans="1:6" x14ac:dyDescent="0.2">
      <c r="A31" s="5" t="s">
        <v>30</v>
      </c>
      <c r="B31" s="5">
        <v>1</v>
      </c>
      <c r="C31" s="5">
        <v>1</v>
      </c>
      <c r="D31" s="5">
        <v>1</v>
      </c>
      <c r="E31" s="5">
        <v>0</v>
      </c>
      <c r="F31" s="5">
        <f>IF(OR(C31=1,E31=1,D31=1),1,0)</f>
        <v>1</v>
      </c>
    </row>
    <row r="32" spans="1:6" x14ac:dyDescent="0.2">
      <c r="A32" s="5" t="s">
        <v>31</v>
      </c>
      <c r="B32" s="5">
        <v>1</v>
      </c>
      <c r="C32" s="5">
        <v>1</v>
      </c>
      <c r="D32" s="5">
        <v>1</v>
      </c>
      <c r="E32" s="5">
        <v>0</v>
      </c>
      <c r="F32" s="5">
        <f>IF(OR(C32=1,E32=1,D32=1),1,0)</f>
        <v>1</v>
      </c>
    </row>
    <row r="33" spans="1:6" x14ac:dyDescent="0.2">
      <c r="A33" s="5" t="s">
        <v>32</v>
      </c>
      <c r="B33" s="5">
        <v>1</v>
      </c>
      <c r="C33" s="5">
        <v>1</v>
      </c>
      <c r="D33" s="5">
        <v>1</v>
      </c>
      <c r="E33" s="5">
        <v>0</v>
      </c>
      <c r="F33" s="5">
        <f>IF(OR(C33=1,E33=1,D33=1),1,0)</f>
        <v>1</v>
      </c>
    </row>
    <row r="34" spans="1:6" x14ac:dyDescent="0.2">
      <c r="A34" s="5" t="s">
        <v>33</v>
      </c>
      <c r="B34" s="5">
        <v>1</v>
      </c>
      <c r="C34" s="5">
        <v>1</v>
      </c>
      <c r="D34" s="5">
        <v>0</v>
      </c>
      <c r="E34" s="5">
        <v>0</v>
      </c>
      <c r="F34" s="5">
        <f>IF(OR(C34=1,E34=1,D34=1),1,0)</f>
        <v>1</v>
      </c>
    </row>
    <row r="35" spans="1:6" x14ac:dyDescent="0.2">
      <c r="A35" s="5" t="s">
        <v>34</v>
      </c>
      <c r="B35" s="5">
        <v>1</v>
      </c>
      <c r="C35" s="5">
        <v>1</v>
      </c>
      <c r="D35" s="5">
        <v>1</v>
      </c>
      <c r="E35" s="5">
        <v>0</v>
      </c>
      <c r="F35" s="5">
        <f>IF(OR(C35=1,E35=1,D35=1),1,0)</f>
        <v>1</v>
      </c>
    </row>
    <row r="36" spans="1:6" x14ac:dyDescent="0.2">
      <c r="A36" s="5" t="s">
        <v>35</v>
      </c>
      <c r="B36" s="5">
        <v>1</v>
      </c>
      <c r="C36" s="5">
        <v>1</v>
      </c>
      <c r="D36" s="5">
        <v>1</v>
      </c>
      <c r="E36" s="5">
        <v>0</v>
      </c>
      <c r="F36" s="5">
        <f>IF(OR(C36=1,E36=1,D36=1),1,0)</f>
        <v>1</v>
      </c>
    </row>
    <row r="37" spans="1:6" x14ac:dyDescent="0.2">
      <c r="A37" s="5" t="s">
        <v>36</v>
      </c>
      <c r="B37" s="5">
        <v>1</v>
      </c>
      <c r="C37" s="5">
        <v>1</v>
      </c>
      <c r="D37" s="5">
        <v>1</v>
      </c>
      <c r="E37" s="5">
        <v>0</v>
      </c>
      <c r="F37" s="5">
        <f>IF(OR(C37=1,E37=1,D37=1),1,0)</f>
        <v>1</v>
      </c>
    </row>
    <row r="38" spans="1:6" x14ac:dyDescent="0.2">
      <c r="A38" s="5" t="s">
        <v>37</v>
      </c>
      <c r="B38" s="5">
        <v>1</v>
      </c>
      <c r="C38" s="5">
        <v>1</v>
      </c>
      <c r="D38" s="5">
        <v>1</v>
      </c>
      <c r="E38" s="5">
        <v>0</v>
      </c>
      <c r="F38" s="5">
        <f>IF(OR(C38=1,E38=1,D38=1),1,0)</f>
        <v>1</v>
      </c>
    </row>
    <row r="39" spans="1:6" x14ac:dyDescent="0.2">
      <c r="A39" s="5" t="s">
        <v>38</v>
      </c>
      <c r="B39" s="5">
        <v>1</v>
      </c>
      <c r="C39" s="5">
        <v>1</v>
      </c>
      <c r="D39" s="5">
        <v>1</v>
      </c>
      <c r="E39" s="5">
        <v>0</v>
      </c>
      <c r="F39" s="5">
        <f>IF(OR(C39=1,E39=1,D39=1),1,0)</f>
        <v>1</v>
      </c>
    </row>
    <row r="40" spans="1:6" x14ac:dyDescent="0.2">
      <c r="A40" s="5" t="s">
        <v>39</v>
      </c>
      <c r="B40" s="5">
        <v>1</v>
      </c>
      <c r="C40" s="5">
        <v>1</v>
      </c>
      <c r="D40" s="5">
        <v>1</v>
      </c>
      <c r="E40" s="5">
        <v>0</v>
      </c>
      <c r="F40" s="5">
        <f>IF(OR(C40=1,E40=1,D40=1),1,0)</f>
        <v>1</v>
      </c>
    </row>
    <row r="41" spans="1:6" x14ac:dyDescent="0.2">
      <c r="A41" s="5" t="s">
        <v>40</v>
      </c>
      <c r="B41" s="5">
        <v>1</v>
      </c>
      <c r="C41" s="5">
        <v>1</v>
      </c>
      <c r="D41" s="5">
        <v>1</v>
      </c>
      <c r="E41" s="5">
        <v>0</v>
      </c>
      <c r="F41" s="5">
        <f>IF(OR(C41=1,E41=1,D41=1),1,0)</f>
        <v>1</v>
      </c>
    </row>
    <row r="42" spans="1:6" x14ac:dyDescent="0.2">
      <c r="A42" s="5" t="s">
        <v>41</v>
      </c>
      <c r="B42" s="5">
        <v>1</v>
      </c>
      <c r="C42" s="5">
        <v>1</v>
      </c>
      <c r="D42" s="5">
        <v>1</v>
      </c>
      <c r="E42" s="5">
        <v>0</v>
      </c>
      <c r="F42" s="5">
        <f>IF(OR(C42=1,E42=1,D42=1),1,0)</f>
        <v>1</v>
      </c>
    </row>
    <row r="43" spans="1:6" x14ac:dyDescent="0.2">
      <c r="A43" s="5" t="s">
        <v>42</v>
      </c>
      <c r="B43" s="5">
        <v>1</v>
      </c>
      <c r="C43" s="5">
        <v>1</v>
      </c>
      <c r="D43" s="5">
        <v>1</v>
      </c>
      <c r="E43" s="5">
        <v>0</v>
      </c>
      <c r="F43" s="5">
        <f>IF(OR(C43=1,E43=1,D43=1),1,0)</f>
        <v>1</v>
      </c>
    </row>
    <row r="44" spans="1:6" x14ac:dyDescent="0.2">
      <c r="A44" s="5" t="s">
        <v>43</v>
      </c>
      <c r="B44" s="5">
        <v>1</v>
      </c>
      <c r="C44" s="5">
        <v>1</v>
      </c>
      <c r="D44" s="5">
        <v>1</v>
      </c>
      <c r="E44" s="5">
        <v>0</v>
      </c>
      <c r="F44" s="5">
        <f>IF(OR(C44=1,E44=1,D44=1),1,0)</f>
        <v>1</v>
      </c>
    </row>
    <row r="45" spans="1:6" x14ac:dyDescent="0.2">
      <c r="A45" s="5" t="s">
        <v>44</v>
      </c>
      <c r="B45" s="5">
        <v>1</v>
      </c>
      <c r="C45" s="5">
        <v>1</v>
      </c>
      <c r="D45" s="5">
        <v>1</v>
      </c>
      <c r="E45" s="5">
        <v>0</v>
      </c>
      <c r="F45" s="5">
        <f>IF(OR(C45=1,E45=1,D45=1),1,0)</f>
        <v>1</v>
      </c>
    </row>
    <row r="46" spans="1:6" x14ac:dyDescent="0.2">
      <c r="B46" s="7">
        <f>SUM(B20:B45)</f>
        <v>26</v>
      </c>
      <c r="C46" s="7">
        <f t="shared" ref="C46:F46" si="3">SUM(C20:C45)</f>
        <v>26</v>
      </c>
      <c r="D46" s="7">
        <f>SUM(D20:D45)</f>
        <v>25</v>
      </c>
      <c r="E46" s="7">
        <f t="shared" si="3"/>
        <v>1</v>
      </c>
      <c r="F46" s="7">
        <f t="shared" si="3"/>
        <v>26</v>
      </c>
    </row>
    <row r="47" spans="1:6" s="3" customFormat="1" ht="18" thickBot="1" x14ac:dyDescent="0.35">
      <c r="A47" s="3" t="s">
        <v>45</v>
      </c>
    </row>
    <row r="48" spans="1:6" ht="13.5" thickTop="1" x14ac:dyDescent="0.2">
      <c r="A48" s="5" t="s">
        <v>46</v>
      </c>
      <c r="B48" s="5">
        <v>1</v>
      </c>
      <c r="C48" s="5">
        <v>1</v>
      </c>
      <c r="D48" s="5">
        <v>1</v>
      </c>
      <c r="E48" s="5">
        <v>1</v>
      </c>
      <c r="F48" s="5">
        <f>IF(OR(C48=1,E48=1,D48=1),1,0)</f>
        <v>1</v>
      </c>
    </row>
    <row r="49" spans="1:6" x14ac:dyDescent="0.2">
      <c r="A49" s="5" t="s">
        <v>47</v>
      </c>
      <c r="B49" s="5">
        <v>1</v>
      </c>
      <c r="C49" s="5">
        <v>1</v>
      </c>
      <c r="D49" s="5">
        <v>1</v>
      </c>
      <c r="E49" s="5">
        <v>1</v>
      </c>
      <c r="F49" s="5">
        <f>IF(OR(C49=1,E49=1,D49=1),1,0)</f>
        <v>1</v>
      </c>
    </row>
    <row r="50" spans="1:6" x14ac:dyDescent="0.2">
      <c r="A50" s="5" t="s">
        <v>48</v>
      </c>
      <c r="B50" s="5">
        <v>1</v>
      </c>
      <c r="C50" s="5">
        <v>1</v>
      </c>
      <c r="D50" s="5">
        <v>1</v>
      </c>
      <c r="E50" s="5">
        <v>1</v>
      </c>
      <c r="F50" s="5">
        <f>IF(OR(C50=1,E50=1,D50=1),1,0)</f>
        <v>1</v>
      </c>
    </row>
    <row r="51" spans="1:6" x14ac:dyDescent="0.2">
      <c r="B51" s="7">
        <f>SUM(B48:B50)</f>
        <v>3</v>
      </c>
      <c r="C51" s="7">
        <f>SUM(C48:C50)</f>
        <v>3</v>
      </c>
      <c r="D51" s="7">
        <f>SUM(D48:D50)</f>
        <v>3</v>
      </c>
      <c r="E51" s="7">
        <f t="shared" ref="E51:F51" si="4">SUM(E48:E50)</f>
        <v>3</v>
      </c>
      <c r="F51" s="7">
        <f t="shared" si="4"/>
        <v>3</v>
      </c>
    </row>
    <row r="52" spans="1:6" s="3" customFormat="1" ht="18" thickBot="1" x14ac:dyDescent="0.35">
      <c r="A52" s="3" t="s">
        <v>49</v>
      </c>
    </row>
    <row r="53" spans="1:6" ht="13.5" thickTop="1" x14ac:dyDescent="0.2">
      <c r="A53" s="5" t="s">
        <v>50</v>
      </c>
      <c r="B53" s="5">
        <v>1</v>
      </c>
      <c r="C53" s="5">
        <v>1</v>
      </c>
      <c r="D53" s="5">
        <v>1</v>
      </c>
      <c r="E53" s="5">
        <v>1</v>
      </c>
      <c r="F53" s="5">
        <f>IF(OR(C53=1,E53=1,D53=1),1,0)</f>
        <v>1</v>
      </c>
    </row>
    <row r="54" spans="1:6" x14ac:dyDescent="0.2">
      <c r="A54" s="5" t="s">
        <v>51</v>
      </c>
      <c r="B54" s="5">
        <v>1</v>
      </c>
      <c r="C54" s="5">
        <v>1</v>
      </c>
      <c r="D54" s="5">
        <v>1</v>
      </c>
      <c r="E54" s="5">
        <v>1</v>
      </c>
      <c r="F54" s="5">
        <f>IF(OR(C54=1,E54=1,D54=1),1,0)</f>
        <v>1</v>
      </c>
    </row>
    <row r="55" spans="1:6" x14ac:dyDescent="0.2">
      <c r="A55" s="5" t="s">
        <v>52</v>
      </c>
      <c r="B55" s="5">
        <v>1</v>
      </c>
      <c r="C55" s="5">
        <v>1</v>
      </c>
      <c r="D55" s="5">
        <v>1</v>
      </c>
      <c r="E55" s="5">
        <v>1</v>
      </c>
      <c r="F55" s="5">
        <f>IF(OR(C55=1,E55=1,D55=1),1,0)</f>
        <v>1</v>
      </c>
    </row>
    <row r="56" spans="1:6" x14ac:dyDescent="0.2">
      <c r="A56" s="5" t="s">
        <v>53</v>
      </c>
      <c r="B56" s="5">
        <v>1</v>
      </c>
      <c r="C56" s="5">
        <v>1</v>
      </c>
      <c r="D56" s="5">
        <v>1</v>
      </c>
      <c r="E56" s="5">
        <v>1</v>
      </c>
      <c r="F56" s="5">
        <f>IF(OR(C56=1,E56=1,D56=1),1,0)</f>
        <v>1</v>
      </c>
    </row>
    <row r="57" spans="1:6" x14ac:dyDescent="0.2">
      <c r="A57" s="5" t="s">
        <v>54</v>
      </c>
      <c r="B57" s="5">
        <v>1</v>
      </c>
      <c r="C57" s="5">
        <v>0</v>
      </c>
      <c r="D57" s="5">
        <v>0</v>
      </c>
      <c r="E57" s="5">
        <v>0</v>
      </c>
      <c r="F57" s="5">
        <f>IF(OR(C57=1,E57=1,D57=1),1,0)</f>
        <v>0</v>
      </c>
    </row>
    <row r="58" spans="1:6" x14ac:dyDescent="0.2">
      <c r="A58" s="5" t="s">
        <v>55</v>
      </c>
      <c r="B58" s="5">
        <v>1</v>
      </c>
      <c r="C58" s="5">
        <v>1</v>
      </c>
      <c r="D58" s="5">
        <v>1</v>
      </c>
      <c r="E58" s="5">
        <v>1</v>
      </c>
      <c r="F58" s="5">
        <f>IF(OR(C58=1,E58=1,D58=1),1,0)</f>
        <v>1</v>
      </c>
    </row>
    <row r="59" spans="1:6" x14ac:dyDescent="0.2">
      <c r="A59" s="5" t="s">
        <v>56</v>
      </c>
      <c r="B59" s="5">
        <v>1</v>
      </c>
      <c r="C59" s="5">
        <v>1</v>
      </c>
      <c r="D59" s="5">
        <v>1</v>
      </c>
      <c r="E59" s="5">
        <v>1</v>
      </c>
      <c r="F59" s="5">
        <f>IF(OR(C59=1,E59=1,D59=1),1,0)</f>
        <v>1</v>
      </c>
    </row>
    <row r="60" spans="1:6" x14ac:dyDescent="0.2">
      <c r="A60" s="5" t="s">
        <v>57</v>
      </c>
      <c r="B60" s="5">
        <v>1</v>
      </c>
      <c r="C60" s="5">
        <v>1</v>
      </c>
      <c r="D60" s="5">
        <v>1</v>
      </c>
      <c r="E60" s="5">
        <v>1</v>
      </c>
      <c r="F60" s="5">
        <f>IF(OR(C60=1,E60=1,D60=1),1,0)</f>
        <v>1</v>
      </c>
    </row>
    <row r="61" spans="1:6" x14ac:dyDescent="0.2">
      <c r="A61" s="5" t="s">
        <v>58</v>
      </c>
      <c r="B61" s="5">
        <v>1</v>
      </c>
      <c r="C61" s="5">
        <v>1</v>
      </c>
      <c r="D61" s="5">
        <v>1</v>
      </c>
      <c r="E61" s="5">
        <v>1</v>
      </c>
      <c r="F61" s="5">
        <f>IF(OR(C61=1,E61=1,D61=1),1,0)</f>
        <v>1</v>
      </c>
    </row>
    <row r="62" spans="1:6" x14ac:dyDescent="0.2">
      <c r="A62" s="5" t="s">
        <v>59</v>
      </c>
      <c r="B62" s="5">
        <v>1</v>
      </c>
      <c r="C62" s="5">
        <v>0</v>
      </c>
      <c r="D62" s="5">
        <v>0</v>
      </c>
      <c r="E62" s="5">
        <v>0</v>
      </c>
      <c r="F62" s="5">
        <f>IF(OR(C62=1,E62=1,D62=1),1,0)</f>
        <v>0</v>
      </c>
    </row>
    <row r="63" spans="1:6" x14ac:dyDescent="0.2">
      <c r="A63" s="5" t="s">
        <v>60</v>
      </c>
      <c r="B63" s="5">
        <v>1</v>
      </c>
      <c r="C63" s="5">
        <v>0</v>
      </c>
      <c r="D63" s="5">
        <v>0</v>
      </c>
      <c r="E63" s="5">
        <v>0</v>
      </c>
      <c r="F63" s="5">
        <f>IF(OR(C63=1,E63=1,D63=1),1,0)</f>
        <v>0</v>
      </c>
    </row>
    <row r="64" spans="1:6" x14ac:dyDescent="0.2">
      <c r="A64" s="5" t="s">
        <v>61</v>
      </c>
      <c r="B64" s="5">
        <v>1</v>
      </c>
      <c r="C64" s="5">
        <v>1</v>
      </c>
      <c r="D64" s="5">
        <v>1</v>
      </c>
      <c r="E64" s="5">
        <v>1</v>
      </c>
      <c r="F64" s="5">
        <f>IF(OR(C64=1,E64=1,D64=1),1,0)</f>
        <v>1</v>
      </c>
    </row>
    <row r="65" spans="1:6" x14ac:dyDescent="0.2">
      <c r="A65" s="5" t="s">
        <v>62</v>
      </c>
      <c r="B65" s="5">
        <v>1</v>
      </c>
      <c r="C65" s="5">
        <v>1</v>
      </c>
      <c r="D65" s="5">
        <v>1</v>
      </c>
      <c r="E65" s="5">
        <v>1</v>
      </c>
      <c r="F65" s="5">
        <f>IF(OR(C65=1,E65=1,D65=1),1,0)</f>
        <v>1</v>
      </c>
    </row>
    <row r="66" spans="1:6" x14ac:dyDescent="0.2">
      <c r="A66" s="5" t="s">
        <v>63</v>
      </c>
      <c r="B66" s="5">
        <v>1</v>
      </c>
      <c r="C66" s="5">
        <v>1</v>
      </c>
      <c r="D66" s="5">
        <v>1</v>
      </c>
      <c r="E66" s="5">
        <v>1</v>
      </c>
      <c r="F66" s="5">
        <f>IF(OR(C66=1,E66=1,D66=1),1,0)</f>
        <v>1</v>
      </c>
    </row>
    <row r="67" spans="1:6" x14ac:dyDescent="0.2">
      <c r="A67" s="5" t="s">
        <v>64</v>
      </c>
      <c r="B67" s="5">
        <v>1</v>
      </c>
      <c r="C67" s="5">
        <v>1</v>
      </c>
      <c r="D67" s="5">
        <v>1</v>
      </c>
      <c r="E67" s="5">
        <v>1</v>
      </c>
      <c r="F67" s="5">
        <f>IF(OR(C67=1,E67=1,D67=1),1,0)</f>
        <v>1</v>
      </c>
    </row>
    <row r="68" spans="1:6" x14ac:dyDescent="0.2">
      <c r="A68" s="5" t="s">
        <v>65</v>
      </c>
      <c r="B68" s="5">
        <v>1</v>
      </c>
      <c r="C68" s="5">
        <v>1</v>
      </c>
      <c r="D68" s="5">
        <v>1</v>
      </c>
      <c r="E68" s="5">
        <v>1</v>
      </c>
      <c r="F68" s="5">
        <f>IF(OR(C68=1,E68=1,D68=1),1,0)</f>
        <v>1</v>
      </c>
    </row>
    <row r="69" spans="1:6" x14ac:dyDescent="0.2">
      <c r="B69" s="7">
        <f>SUM(B53:B68)</f>
        <v>16</v>
      </c>
      <c r="C69" s="7">
        <f t="shared" ref="C69:F69" si="5">SUM(C53:C68)</f>
        <v>13</v>
      </c>
      <c r="D69" s="7">
        <f>SUM(D53:D68)</f>
        <v>13</v>
      </c>
      <c r="E69" s="7">
        <f t="shared" si="5"/>
        <v>13</v>
      </c>
      <c r="F69" s="7">
        <f t="shared" si="5"/>
        <v>13</v>
      </c>
    </row>
    <row r="70" spans="1:6" s="3" customFormat="1" ht="18" thickBot="1" x14ac:dyDescent="0.35">
      <c r="A70" s="3" t="s">
        <v>66</v>
      </c>
    </row>
    <row r="71" spans="1:6" ht="13.5" thickTop="1" x14ac:dyDescent="0.2">
      <c r="A71" s="5" t="s">
        <v>67</v>
      </c>
      <c r="B71" s="5">
        <v>1</v>
      </c>
      <c r="C71" s="5">
        <v>1</v>
      </c>
      <c r="D71" s="5">
        <v>1</v>
      </c>
      <c r="E71" s="5">
        <v>1</v>
      </c>
      <c r="F71" s="5">
        <f>IF(OR(C71=1,E71=1,D71=1),1,0)</f>
        <v>1</v>
      </c>
    </row>
    <row r="72" spans="1:6" x14ac:dyDescent="0.2">
      <c r="A72" s="5" t="s">
        <v>68</v>
      </c>
      <c r="B72" s="5">
        <v>1</v>
      </c>
      <c r="C72" s="5">
        <v>1</v>
      </c>
      <c r="D72" s="5">
        <v>1</v>
      </c>
      <c r="E72" s="5">
        <v>1</v>
      </c>
      <c r="F72" s="5">
        <f>IF(OR(C72=1,E72=1,D72=1),1,0)</f>
        <v>1</v>
      </c>
    </row>
    <row r="73" spans="1:6" x14ac:dyDescent="0.2">
      <c r="A73" s="5" t="s">
        <v>69</v>
      </c>
      <c r="B73" s="5">
        <v>1</v>
      </c>
      <c r="C73" s="5">
        <v>1</v>
      </c>
      <c r="D73" s="5">
        <v>1</v>
      </c>
      <c r="E73" s="5">
        <v>1</v>
      </c>
      <c r="F73" s="5">
        <f>IF(OR(C73=1,E73=1,D73=1),1,0)</f>
        <v>1</v>
      </c>
    </row>
    <row r="74" spans="1:6" x14ac:dyDescent="0.2">
      <c r="A74" s="5" t="s">
        <v>70</v>
      </c>
      <c r="B74" s="5">
        <v>1</v>
      </c>
      <c r="C74" s="5">
        <v>1</v>
      </c>
      <c r="D74" s="5">
        <v>1</v>
      </c>
      <c r="E74" s="5">
        <v>1</v>
      </c>
      <c r="F74" s="5">
        <f>IF(OR(C74=1,E74=1,D74=1),1,0)</f>
        <v>1</v>
      </c>
    </row>
    <row r="75" spans="1:6" x14ac:dyDescent="0.2">
      <c r="A75" s="5" t="s">
        <v>71</v>
      </c>
      <c r="B75" s="5">
        <v>1</v>
      </c>
      <c r="C75" s="5">
        <v>1</v>
      </c>
      <c r="D75" s="5">
        <v>1</v>
      </c>
      <c r="E75" s="5">
        <v>1</v>
      </c>
      <c r="F75" s="5">
        <f>IF(OR(C75=1,E75=1,D75=1),1,0)</f>
        <v>1</v>
      </c>
    </row>
    <row r="76" spans="1:6" x14ac:dyDescent="0.2">
      <c r="B76" s="7">
        <f>SUM(B71:B75)</f>
        <v>5</v>
      </c>
      <c r="C76" s="7">
        <f t="shared" ref="C76:F76" si="6">SUM(C71:C75)</f>
        <v>5</v>
      </c>
      <c r="D76" s="7">
        <f>SUM(D71:D75)</f>
        <v>5</v>
      </c>
      <c r="E76" s="7">
        <f t="shared" si="6"/>
        <v>5</v>
      </c>
      <c r="F76" s="7">
        <f t="shared" si="6"/>
        <v>5</v>
      </c>
    </row>
    <row r="77" spans="1:6" s="3" customFormat="1" ht="18" thickBot="1" x14ac:dyDescent="0.35">
      <c r="A77" s="3" t="s">
        <v>72</v>
      </c>
    </row>
    <row r="78" spans="1:6" ht="13.5" thickTop="1" x14ac:dyDescent="0.2">
      <c r="A78" s="5" t="s">
        <v>73</v>
      </c>
      <c r="B78" s="5">
        <v>1</v>
      </c>
      <c r="C78" s="5">
        <v>0</v>
      </c>
      <c r="D78" s="5">
        <v>0</v>
      </c>
      <c r="E78" s="5">
        <v>0</v>
      </c>
      <c r="F78" s="5">
        <f>IF(OR(C78=1,E78=1,D78=1),1,0)</f>
        <v>0</v>
      </c>
    </row>
    <row r="79" spans="1:6" x14ac:dyDescent="0.2">
      <c r="A79" s="5" t="s">
        <v>74</v>
      </c>
      <c r="B79" s="5">
        <v>1</v>
      </c>
      <c r="C79" s="5">
        <v>1</v>
      </c>
      <c r="D79" s="5">
        <v>1</v>
      </c>
      <c r="E79" s="5">
        <v>1</v>
      </c>
      <c r="F79" s="5">
        <f>IF(OR(C79=1,E79=1,D79=1),1,0)</f>
        <v>1</v>
      </c>
    </row>
    <row r="80" spans="1:6" x14ac:dyDescent="0.2">
      <c r="A80" s="5" t="s">
        <v>75</v>
      </c>
      <c r="B80" s="5">
        <v>1</v>
      </c>
      <c r="C80" s="5">
        <v>1</v>
      </c>
      <c r="D80" s="5">
        <v>1</v>
      </c>
      <c r="E80" s="5">
        <v>1</v>
      </c>
      <c r="F80" s="5">
        <f>IF(OR(C80=1,E80=1,D80=1),1,0)</f>
        <v>1</v>
      </c>
    </row>
    <row r="81" spans="1:6" x14ac:dyDescent="0.2">
      <c r="A81" s="5" t="s">
        <v>76</v>
      </c>
      <c r="B81" s="5">
        <v>1</v>
      </c>
      <c r="C81" s="5">
        <v>1</v>
      </c>
      <c r="D81" s="5">
        <v>1</v>
      </c>
      <c r="E81" s="5">
        <v>1</v>
      </c>
      <c r="F81" s="5">
        <f>IF(OR(C81=1,E81=1,D81=1),1,0)</f>
        <v>1</v>
      </c>
    </row>
    <row r="82" spans="1:6" x14ac:dyDescent="0.2">
      <c r="A82" s="5" t="s">
        <v>77</v>
      </c>
      <c r="B82" s="5">
        <v>1</v>
      </c>
      <c r="C82" s="5">
        <v>1</v>
      </c>
      <c r="D82" s="5">
        <v>1</v>
      </c>
      <c r="E82" s="5">
        <v>1</v>
      </c>
      <c r="F82" s="5">
        <f>IF(OR(C82=1,E82=1,D82=1),1,0)</f>
        <v>1</v>
      </c>
    </row>
    <row r="83" spans="1:6" x14ac:dyDescent="0.2">
      <c r="A83" s="5" t="s">
        <v>78</v>
      </c>
      <c r="B83" s="5">
        <v>1</v>
      </c>
      <c r="C83" s="5">
        <v>1</v>
      </c>
      <c r="D83" s="5">
        <v>1</v>
      </c>
      <c r="E83" s="5">
        <v>1</v>
      </c>
      <c r="F83" s="5">
        <f>IF(OR(C83=1,E83=1,D83=1),1,0)</f>
        <v>1</v>
      </c>
    </row>
    <row r="84" spans="1:6" x14ac:dyDescent="0.2">
      <c r="A84" s="5" t="s">
        <v>79</v>
      </c>
      <c r="B84" s="5">
        <v>1</v>
      </c>
      <c r="C84" s="5">
        <v>0</v>
      </c>
      <c r="D84" s="5">
        <v>0</v>
      </c>
      <c r="E84" s="5">
        <v>0</v>
      </c>
      <c r="F84" s="5">
        <f>IF(OR(C84=1,E84=1,D84=1),1,0)</f>
        <v>0</v>
      </c>
    </row>
    <row r="85" spans="1:6" x14ac:dyDescent="0.2">
      <c r="B85" s="7">
        <f>SUM(B78:B84)</f>
        <v>7</v>
      </c>
      <c r="C85" s="7">
        <f t="shared" ref="C85:F85" si="7">SUM(C78:C84)</f>
        <v>5</v>
      </c>
      <c r="D85" s="7">
        <f>SUM(D78:D84)</f>
        <v>5</v>
      </c>
      <c r="E85" s="7">
        <f t="shared" si="7"/>
        <v>5</v>
      </c>
      <c r="F85" s="7">
        <f t="shared" si="7"/>
        <v>5</v>
      </c>
    </row>
    <row r="86" spans="1:6" s="3" customFormat="1" ht="18" thickBot="1" x14ac:dyDescent="0.35">
      <c r="A86" s="3" t="s">
        <v>80</v>
      </c>
    </row>
    <row r="87" spans="1:6" ht="13.5" thickTop="1" x14ac:dyDescent="0.2">
      <c r="A87" s="5" t="s">
        <v>81</v>
      </c>
      <c r="B87" s="5">
        <v>1</v>
      </c>
      <c r="C87" s="5">
        <v>1</v>
      </c>
      <c r="D87" s="5">
        <v>1</v>
      </c>
      <c r="E87" s="5">
        <v>1</v>
      </c>
      <c r="F87" s="5">
        <f>IF(OR(C87=1,E87=1,D87=1),1,0)</f>
        <v>1</v>
      </c>
    </row>
    <row r="88" spans="1:6" x14ac:dyDescent="0.2">
      <c r="A88" s="5" t="s">
        <v>82</v>
      </c>
      <c r="B88" s="5">
        <v>1</v>
      </c>
      <c r="C88" s="5">
        <v>1</v>
      </c>
      <c r="D88" s="5">
        <v>1</v>
      </c>
      <c r="E88" s="5">
        <v>1</v>
      </c>
      <c r="F88" s="5">
        <f>IF(OR(C88=1,E88=1,D88=1),1,0)</f>
        <v>1</v>
      </c>
    </row>
    <row r="89" spans="1:6" x14ac:dyDescent="0.2">
      <c r="A89" s="5" t="s">
        <v>83</v>
      </c>
      <c r="B89" s="5">
        <v>1</v>
      </c>
      <c r="C89" s="5">
        <v>1</v>
      </c>
      <c r="D89" s="5">
        <v>1</v>
      </c>
      <c r="E89" s="5">
        <v>1</v>
      </c>
      <c r="F89" s="5">
        <f>IF(OR(C89=1,E89=1,D89=1),1,0)</f>
        <v>1</v>
      </c>
    </row>
    <row r="90" spans="1:6" x14ac:dyDescent="0.2">
      <c r="A90" s="5" t="s">
        <v>84</v>
      </c>
      <c r="B90" s="5">
        <v>1</v>
      </c>
      <c r="C90" s="5">
        <v>1</v>
      </c>
      <c r="D90" s="5">
        <v>1</v>
      </c>
      <c r="E90" s="5">
        <v>1</v>
      </c>
      <c r="F90" s="5">
        <f>IF(OR(C90=1,E90=1,D90=1),1,0)</f>
        <v>1</v>
      </c>
    </row>
    <row r="91" spans="1:6" x14ac:dyDescent="0.2">
      <c r="A91" s="5" t="s">
        <v>85</v>
      </c>
      <c r="B91" s="5">
        <v>1</v>
      </c>
      <c r="C91" s="5">
        <v>1</v>
      </c>
      <c r="D91" s="5">
        <v>1</v>
      </c>
      <c r="E91" s="5">
        <v>0</v>
      </c>
      <c r="F91" s="5">
        <f>IF(OR(C91=1,E91=1,D91=1),1,0)</f>
        <v>1</v>
      </c>
    </row>
    <row r="92" spans="1:6" x14ac:dyDescent="0.2">
      <c r="A92" s="5" t="s">
        <v>86</v>
      </c>
      <c r="B92" s="5">
        <v>1</v>
      </c>
      <c r="C92" s="5">
        <v>1</v>
      </c>
      <c r="D92" s="5">
        <v>1</v>
      </c>
      <c r="E92" s="5">
        <v>1</v>
      </c>
      <c r="F92" s="5">
        <f>IF(OR(C92=1,E92=1,D92=1),1,0)</f>
        <v>1</v>
      </c>
    </row>
    <row r="93" spans="1:6" x14ac:dyDescent="0.2">
      <c r="A93" s="5" t="s">
        <v>87</v>
      </c>
      <c r="B93" s="5">
        <v>1</v>
      </c>
      <c r="C93" s="5">
        <v>1</v>
      </c>
      <c r="D93" s="5">
        <v>1</v>
      </c>
      <c r="E93" s="5">
        <v>1</v>
      </c>
      <c r="F93" s="5">
        <f>IF(OR(C93=1,E93=1,D93=1),1,0)</f>
        <v>1</v>
      </c>
    </row>
    <row r="94" spans="1:6" x14ac:dyDescent="0.2">
      <c r="A94" s="5" t="s">
        <v>88</v>
      </c>
      <c r="B94" s="5">
        <v>1</v>
      </c>
      <c r="C94" s="5">
        <v>1</v>
      </c>
      <c r="D94" s="5">
        <v>1</v>
      </c>
      <c r="E94" s="5">
        <v>1</v>
      </c>
      <c r="F94" s="5">
        <f>IF(OR(C94=1,E94=1,D94=1),1,0)</f>
        <v>1</v>
      </c>
    </row>
    <row r="95" spans="1:6" x14ac:dyDescent="0.2">
      <c r="A95" s="5" t="s">
        <v>89</v>
      </c>
      <c r="B95" s="5">
        <v>1</v>
      </c>
      <c r="C95" s="5">
        <v>1</v>
      </c>
      <c r="D95" s="5">
        <v>1</v>
      </c>
      <c r="E95" s="5">
        <v>1</v>
      </c>
      <c r="F95" s="5">
        <f>IF(OR(C95=1,E95=1,D95=1),1,0)</f>
        <v>1</v>
      </c>
    </row>
    <row r="96" spans="1:6" x14ac:dyDescent="0.2">
      <c r="A96" s="5" t="s">
        <v>90</v>
      </c>
      <c r="B96" s="5">
        <v>1</v>
      </c>
      <c r="C96" s="5">
        <v>1</v>
      </c>
      <c r="D96" s="5">
        <v>1</v>
      </c>
      <c r="E96" s="5">
        <v>0</v>
      </c>
      <c r="F96" s="5">
        <f>IF(OR(C96=1,E96=1,D96=1),1,0)</f>
        <v>1</v>
      </c>
    </row>
    <row r="97" spans="1:6" x14ac:dyDescent="0.2">
      <c r="A97" s="5" t="s">
        <v>91</v>
      </c>
      <c r="B97" s="5">
        <v>1</v>
      </c>
      <c r="C97" s="5">
        <v>1</v>
      </c>
      <c r="D97" s="5">
        <v>1</v>
      </c>
      <c r="E97" s="5">
        <v>1</v>
      </c>
      <c r="F97" s="5">
        <f>IF(OR(C97=1,E97=1,D97=1),1,0)</f>
        <v>1</v>
      </c>
    </row>
    <row r="98" spans="1:6" x14ac:dyDescent="0.2">
      <c r="A98" s="5" t="s">
        <v>92</v>
      </c>
      <c r="B98" s="5">
        <v>1</v>
      </c>
      <c r="C98" s="5">
        <v>0</v>
      </c>
      <c r="D98" s="5">
        <v>0</v>
      </c>
      <c r="E98" s="5">
        <v>0</v>
      </c>
      <c r="F98" s="5">
        <f>IF(OR(C98=1,E98=1,D98=1),1,0)</f>
        <v>0</v>
      </c>
    </row>
    <row r="99" spans="1:6" x14ac:dyDescent="0.2">
      <c r="A99" s="5" t="s">
        <v>93</v>
      </c>
      <c r="B99" s="5">
        <v>1</v>
      </c>
      <c r="C99" s="5">
        <v>1</v>
      </c>
      <c r="D99" s="5">
        <v>1</v>
      </c>
      <c r="E99" s="5">
        <v>1</v>
      </c>
      <c r="F99" s="5">
        <f>IF(OR(C99=1,E99=1,D99=1),1,0)</f>
        <v>1</v>
      </c>
    </row>
    <row r="100" spans="1:6" x14ac:dyDescent="0.2">
      <c r="A100" s="5" t="s">
        <v>94</v>
      </c>
      <c r="B100" s="5">
        <v>1</v>
      </c>
      <c r="C100" s="5">
        <v>1</v>
      </c>
      <c r="D100" s="5">
        <v>1</v>
      </c>
      <c r="E100" s="5">
        <v>0</v>
      </c>
      <c r="F100" s="5">
        <f>IF(OR(C100=1,E100=1,D100=1),1,0)</f>
        <v>1</v>
      </c>
    </row>
    <row r="101" spans="1:6" x14ac:dyDescent="0.2">
      <c r="A101" s="5" t="s">
        <v>95</v>
      </c>
      <c r="B101" s="5">
        <v>1</v>
      </c>
      <c r="C101" s="5">
        <v>1</v>
      </c>
      <c r="D101" s="5">
        <v>1</v>
      </c>
      <c r="E101" s="5">
        <v>1</v>
      </c>
      <c r="F101" s="5">
        <f>IF(OR(C101=1,E101=1,D101=1),1,0)</f>
        <v>1</v>
      </c>
    </row>
    <row r="102" spans="1:6" x14ac:dyDescent="0.2">
      <c r="A102" s="5" t="s">
        <v>96</v>
      </c>
      <c r="B102" s="5">
        <v>1</v>
      </c>
      <c r="C102" s="5">
        <v>1</v>
      </c>
      <c r="D102" s="5">
        <v>1</v>
      </c>
      <c r="E102" s="5">
        <v>1</v>
      </c>
      <c r="F102" s="5">
        <f>IF(OR(C102=1,E102=1,D102=1),1,0)</f>
        <v>1</v>
      </c>
    </row>
    <row r="103" spans="1:6" x14ac:dyDescent="0.2">
      <c r="A103" s="5" t="s">
        <v>97</v>
      </c>
      <c r="B103" s="5">
        <v>1</v>
      </c>
      <c r="C103" s="5">
        <v>1</v>
      </c>
      <c r="D103" s="5">
        <v>1</v>
      </c>
      <c r="E103" s="5">
        <v>1</v>
      </c>
      <c r="F103" s="5">
        <f>IF(OR(C103=1,E103=1,D103=1),1,0)</f>
        <v>1</v>
      </c>
    </row>
    <row r="104" spans="1:6" x14ac:dyDescent="0.2">
      <c r="A104" s="5" t="s">
        <v>98</v>
      </c>
      <c r="B104" s="5">
        <v>1</v>
      </c>
      <c r="C104" s="5">
        <v>1</v>
      </c>
      <c r="D104" s="5">
        <v>1</v>
      </c>
      <c r="E104" s="5">
        <v>1</v>
      </c>
      <c r="F104" s="5">
        <f>IF(OR(C104=1,E104=1,D104=1),1,0)</f>
        <v>1</v>
      </c>
    </row>
    <row r="105" spans="1:6" x14ac:dyDescent="0.2">
      <c r="A105" s="5" t="s">
        <v>99</v>
      </c>
      <c r="B105" s="5">
        <v>1</v>
      </c>
      <c r="C105" s="5">
        <v>1</v>
      </c>
      <c r="D105" s="5">
        <v>1</v>
      </c>
      <c r="E105" s="5">
        <v>1</v>
      </c>
      <c r="F105" s="5">
        <f>IF(OR(C105=1,E105=1,D105=1),1,0)</f>
        <v>1</v>
      </c>
    </row>
    <row r="106" spans="1:6" x14ac:dyDescent="0.2">
      <c r="A106" s="5" t="s">
        <v>100</v>
      </c>
      <c r="B106" s="5">
        <v>1</v>
      </c>
      <c r="C106" s="5">
        <v>1</v>
      </c>
      <c r="D106" s="5">
        <v>1</v>
      </c>
      <c r="E106" s="5">
        <v>1</v>
      </c>
      <c r="F106" s="5">
        <f>IF(OR(C106=1,E106=1,D106=1),1,0)</f>
        <v>1</v>
      </c>
    </row>
    <row r="107" spans="1:6" x14ac:dyDescent="0.2">
      <c r="A107" s="8"/>
      <c r="B107" s="9">
        <f>SUM(B87:B106)</f>
        <v>20</v>
      </c>
      <c r="C107" s="9">
        <f>SUM(C87:C106)</f>
        <v>19</v>
      </c>
      <c r="D107" s="9">
        <f>SUM(D87:D106)</f>
        <v>19</v>
      </c>
      <c r="E107" s="9">
        <f t="shared" ref="E107:F107" si="8">SUM(E87:E106)</f>
        <v>16</v>
      </c>
      <c r="F107" s="9">
        <f t="shared" si="8"/>
        <v>19</v>
      </c>
    </row>
    <row r="108" spans="1:6" s="3" customFormat="1" ht="18" thickBot="1" x14ac:dyDescent="0.35">
      <c r="A108" s="3" t="s">
        <v>101</v>
      </c>
    </row>
    <row r="109" spans="1:6" ht="13.5" thickTop="1" x14ac:dyDescent="0.2">
      <c r="A109" s="5" t="s">
        <v>102</v>
      </c>
      <c r="B109" s="5">
        <v>1</v>
      </c>
      <c r="C109" s="5">
        <v>1</v>
      </c>
      <c r="D109" s="5">
        <v>1</v>
      </c>
      <c r="E109" s="5">
        <v>1</v>
      </c>
      <c r="F109" s="5">
        <f>IF(OR(C109=1,E109=1,D109=1),1,0)</f>
        <v>1</v>
      </c>
    </row>
    <row r="110" spans="1:6" x14ac:dyDescent="0.2">
      <c r="A110" s="5" t="s">
        <v>103</v>
      </c>
      <c r="B110" s="5">
        <v>1</v>
      </c>
      <c r="C110" s="5">
        <v>1</v>
      </c>
      <c r="D110" s="5">
        <v>1</v>
      </c>
      <c r="E110" s="5">
        <v>1</v>
      </c>
      <c r="F110" s="5">
        <f>IF(OR(C110=1,E110=1,D110=1),1,0)</f>
        <v>1</v>
      </c>
    </row>
    <row r="111" spans="1:6" x14ac:dyDescent="0.2">
      <c r="B111" s="7">
        <f>SUM(B109:B110)</f>
        <v>2</v>
      </c>
      <c r="C111" s="7">
        <f t="shared" ref="C111:F111" si="9">SUM(C109:C110)</f>
        <v>2</v>
      </c>
      <c r="D111" s="7">
        <f>SUM(D109:D110)</f>
        <v>2</v>
      </c>
      <c r="E111" s="7">
        <f t="shared" si="9"/>
        <v>2</v>
      </c>
      <c r="F111" s="7">
        <f t="shared" si="9"/>
        <v>2</v>
      </c>
    </row>
    <row r="112" spans="1:6" s="3" customFormat="1" ht="18" thickBot="1" x14ac:dyDescent="0.35">
      <c r="A112" s="3" t="s">
        <v>104</v>
      </c>
    </row>
    <row r="113" spans="1:6" ht="13.5" thickTop="1" x14ac:dyDescent="0.2">
      <c r="A113" s="5" t="s">
        <v>105</v>
      </c>
      <c r="B113" s="5">
        <v>1</v>
      </c>
      <c r="C113" s="5">
        <v>1</v>
      </c>
      <c r="D113" s="5">
        <v>1</v>
      </c>
      <c r="E113" s="5">
        <v>1</v>
      </c>
      <c r="F113" s="5">
        <f>IF(OR(C113=1,E113=1,D113=1),1,0)</f>
        <v>1</v>
      </c>
    </row>
    <row r="114" spans="1:6" x14ac:dyDescent="0.2">
      <c r="A114" s="5" t="s">
        <v>106</v>
      </c>
      <c r="B114" s="5">
        <v>1</v>
      </c>
      <c r="C114" s="5">
        <v>0</v>
      </c>
      <c r="D114" s="5">
        <v>0</v>
      </c>
      <c r="E114" s="5">
        <v>0</v>
      </c>
      <c r="F114" s="5">
        <f>IF(OR(C114=1,E114=1,D114=1),1,0)</f>
        <v>0</v>
      </c>
    </row>
    <row r="115" spans="1:6" x14ac:dyDescent="0.2">
      <c r="A115" s="5" t="s">
        <v>107</v>
      </c>
      <c r="B115" s="5">
        <v>1</v>
      </c>
      <c r="C115" s="5">
        <v>1</v>
      </c>
      <c r="D115" s="5">
        <v>1</v>
      </c>
      <c r="E115" s="5">
        <v>1</v>
      </c>
      <c r="F115" s="5">
        <f>IF(OR(C115=1,E115=1,D115=1),1,0)</f>
        <v>1</v>
      </c>
    </row>
    <row r="116" spans="1:6" x14ac:dyDescent="0.2">
      <c r="A116" s="5" t="s">
        <v>108</v>
      </c>
      <c r="B116" s="5">
        <v>1</v>
      </c>
      <c r="C116" s="5">
        <v>1</v>
      </c>
      <c r="D116" s="5">
        <v>1</v>
      </c>
      <c r="E116" s="5">
        <v>0</v>
      </c>
      <c r="F116" s="5">
        <f>IF(OR(C116=1,E116=1,D116=1),1,0)</f>
        <v>1</v>
      </c>
    </row>
    <row r="117" spans="1:6" x14ac:dyDescent="0.2">
      <c r="A117" s="5" t="s">
        <v>109</v>
      </c>
      <c r="B117" s="5">
        <v>1</v>
      </c>
      <c r="C117" s="5">
        <v>1</v>
      </c>
      <c r="D117" s="5">
        <v>1</v>
      </c>
      <c r="E117" s="5">
        <v>1</v>
      </c>
      <c r="F117" s="5">
        <f>IF(OR(C117=1,E117=1,D117=1),1,0)</f>
        <v>1</v>
      </c>
    </row>
    <row r="118" spans="1:6" x14ac:dyDescent="0.2">
      <c r="A118" s="5" t="s">
        <v>110</v>
      </c>
      <c r="B118" s="5">
        <v>1</v>
      </c>
      <c r="C118" s="5">
        <v>1</v>
      </c>
      <c r="D118" s="5">
        <v>1</v>
      </c>
      <c r="E118" s="5">
        <v>0</v>
      </c>
      <c r="F118" s="5">
        <f>IF(OR(C118=1,E118=1,D118=1),1,0)</f>
        <v>1</v>
      </c>
    </row>
    <row r="119" spans="1:6" x14ac:dyDescent="0.2">
      <c r="A119" s="5" t="s">
        <v>111</v>
      </c>
      <c r="B119" s="5">
        <v>1</v>
      </c>
      <c r="C119" s="5">
        <v>1</v>
      </c>
      <c r="D119" s="5">
        <v>1</v>
      </c>
      <c r="E119" s="5">
        <v>1</v>
      </c>
      <c r="F119" s="5">
        <f>IF(OR(C119=1,E119=1,D119=1),1,0)</f>
        <v>1</v>
      </c>
    </row>
    <row r="120" spans="1:6" x14ac:dyDescent="0.2">
      <c r="A120" s="5" t="s">
        <v>112</v>
      </c>
      <c r="B120" s="5">
        <v>1</v>
      </c>
      <c r="C120" s="5">
        <v>1</v>
      </c>
      <c r="D120" s="5">
        <v>1</v>
      </c>
      <c r="E120" s="5">
        <v>1</v>
      </c>
      <c r="F120" s="5">
        <f>IF(OR(C120=1,E120=1,D120=1),1,0)</f>
        <v>1</v>
      </c>
    </row>
    <row r="121" spans="1:6" x14ac:dyDescent="0.2">
      <c r="A121" s="5" t="s">
        <v>113</v>
      </c>
      <c r="B121" s="5">
        <v>1</v>
      </c>
      <c r="C121" s="5">
        <v>1</v>
      </c>
      <c r="D121" s="5">
        <v>1</v>
      </c>
      <c r="E121" s="5">
        <v>1</v>
      </c>
      <c r="F121" s="5">
        <f>IF(OR(C121=1,E121=1,D121=1),1,0)</f>
        <v>1</v>
      </c>
    </row>
    <row r="122" spans="1:6" x14ac:dyDescent="0.2">
      <c r="B122" s="7">
        <f>SUM(B113:B121)</f>
        <v>9</v>
      </c>
      <c r="C122" s="7">
        <f t="shared" ref="C122:E122" si="10">SUM(C113:C121)</f>
        <v>8</v>
      </c>
      <c r="D122" s="7">
        <f>SUM(D113:D121)</f>
        <v>8</v>
      </c>
      <c r="E122" s="7">
        <f t="shared" si="10"/>
        <v>6</v>
      </c>
      <c r="F122" s="7">
        <f t="shared" ref="F122" si="11">SUM(F113:F121)</f>
        <v>8</v>
      </c>
    </row>
    <row r="123" spans="1:6" s="3" customFormat="1" ht="18" thickBot="1" x14ac:dyDescent="0.35">
      <c r="A123" s="3" t="s">
        <v>114</v>
      </c>
    </row>
    <row r="124" spans="1:6" ht="13.5" thickTop="1" x14ac:dyDescent="0.2">
      <c r="A124" s="5" t="s">
        <v>115</v>
      </c>
      <c r="B124" s="5">
        <v>1</v>
      </c>
      <c r="C124" s="5">
        <v>1</v>
      </c>
      <c r="D124" s="5">
        <v>0</v>
      </c>
      <c r="E124" s="5">
        <v>0</v>
      </c>
      <c r="F124" s="5">
        <f>IF(OR(C124=1,E124=1,D124=1),1,0)</f>
        <v>1</v>
      </c>
    </row>
    <row r="125" spans="1:6" x14ac:dyDescent="0.2">
      <c r="A125" s="5" t="s">
        <v>116</v>
      </c>
      <c r="B125" s="5">
        <v>1</v>
      </c>
      <c r="C125" s="5">
        <v>1</v>
      </c>
      <c r="D125" s="5">
        <v>1</v>
      </c>
      <c r="E125" s="5">
        <v>1</v>
      </c>
      <c r="F125" s="5">
        <f>IF(OR(C125=1,E125=1,D125=1),1,0)</f>
        <v>1</v>
      </c>
    </row>
    <row r="126" spans="1:6" x14ac:dyDescent="0.2">
      <c r="A126" s="5" t="s">
        <v>117</v>
      </c>
      <c r="B126" s="5">
        <v>1</v>
      </c>
      <c r="C126" s="5">
        <v>1</v>
      </c>
      <c r="D126" s="5">
        <v>1</v>
      </c>
      <c r="E126" s="5">
        <v>1</v>
      </c>
      <c r="F126" s="5">
        <f>IF(OR(C126=1,E126=1,D126=1),1,0)</f>
        <v>1</v>
      </c>
    </row>
    <row r="127" spans="1:6" x14ac:dyDescent="0.2">
      <c r="A127" s="5" t="s">
        <v>118</v>
      </c>
      <c r="B127" s="5">
        <v>1</v>
      </c>
      <c r="C127" s="5">
        <v>1</v>
      </c>
      <c r="D127" s="5">
        <v>1</v>
      </c>
      <c r="E127" s="5">
        <v>0</v>
      </c>
      <c r="F127" s="5">
        <f>IF(OR(C127=1,E127=1,D127=1),1,0)</f>
        <v>1</v>
      </c>
    </row>
    <row r="128" spans="1:6" x14ac:dyDescent="0.2">
      <c r="A128" s="5" t="s">
        <v>119</v>
      </c>
      <c r="B128" s="5">
        <v>1</v>
      </c>
      <c r="C128" s="5">
        <v>0</v>
      </c>
      <c r="D128" s="5">
        <v>0</v>
      </c>
      <c r="E128" s="5">
        <v>0</v>
      </c>
      <c r="F128" s="5">
        <f>IF(OR(C128=1,E128=1,D128=1),1,0)</f>
        <v>0</v>
      </c>
    </row>
    <row r="129" spans="1:6" x14ac:dyDescent="0.2">
      <c r="A129" s="5" t="s">
        <v>120</v>
      </c>
      <c r="B129" s="5">
        <v>1</v>
      </c>
      <c r="C129" s="5">
        <v>1</v>
      </c>
      <c r="D129" s="5">
        <v>1</v>
      </c>
      <c r="E129" s="5">
        <v>0</v>
      </c>
      <c r="F129" s="5">
        <f>IF(OR(C129=1,E129=1,D129=1),1,0)</f>
        <v>1</v>
      </c>
    </row>
    <row r="130" spans="1:6" x14ac:dyDescent="0.2">
      <c r="A130" s="5" t="s">
        <v>121</v>
      </c>
      <c r="B130" s="5">
        <v>1</v>
      </c>
      <c r="C130" s="5">
        <v>1</v>
      </c>
      <c r="D130" s="5">
        <v>1</v>
      </c>
      <c r="E130" s="5">
        <v>1</v>
      </c>
      <c r="F130" s="5">
        <f>IF(OR(C130=1,E130=1,D130=1),1,0)</f>
        <v>1</v>
      </c>
    </row>
    <row r="131" spans="1:6" x14ac:dyDescent="0.2">
      <c r="A131" s="5" t="s">
        <v>122</v>
      </c>
      <c r="B131" s="5">
        <v>1</v>
      </c>
      <c r="C131" s="5">
        <v>1</v>
      </c>
      <c r="D131" s="5">
        <v>1</v>
      </c>
      <c r="E131" s="5">
        <v>1</v>
      </c>
      <c r="F131" s="5">
        <f>IF(OR(C131=1,E131=1,D131=1),1,0)</f>
        <v>1</v>
      </c>
    </row>
    <row r="132" spans="1:6" x14ac:dyDescent="0.2">
      <c r="A132" s="5" t="s">
        <v>123</v>
      </c>
      <c r="B132" s="5">
        <v>1</v>
      </c>
      <c r="C132" s="5">
        <v>0</v>
      </c>
      <c r="D132" s="5">
        <v>0</v>
      </c>
      <c r="E132" s="5">
        <v>0</v>
      </c>
      <c r="F132" s="5">
        <f>IF(OR(C132=1,E132=1,D132=1),1,0)</f>
        <v>0</v>
      </c>
    </row>
    <row r="133" spans="1:6" x14ac:dyDescent="0.2">
      <c r="A133" s="5" t="s">
        <v>124</v>
      </c>
      <c r="B133" s="5">
        <v>1</v>
      </c>
      <c r="C133" s="5">
        <v>1</v>
      </c>
      <c r="D133" s="5">
        <v>1</v>
      </c>
      <c r="E133" s="5">
        <v>0</v>
      </c>
      <c r="F133" s="5">
        <f>IF(OR(C133=1,E133=1,D133=1),1,0)</f>
        <v>1</v>
      </c>
    </row>
    <row r="134" spans="1:6" x14ac:dyDescent="0.2">
      <c r="A134" s="5" t="s">
        <v>125</v>
      </c>
      <c r="B134" s="5">
        <v>1</v>
      </c>
      <c r="C134" s="5">
        <v>1</v>
      </c>
      <c r="D134" s="10">
        <v>1</v>
      </c>
      <c r="E134" s="10">
        <v>1</v>
      </c>
      <c r="F134" s="5">
        <f>IF(OR(C134=1,E134=1,D134=1),1,0)</f>
        <v>1</v>
      </c>
    </row>
    <row r="135" spans="1:6" x14ac:dyDescent="0.2">
      <c r="A135" s="5" t="s">
        <v>126</v>
      </c>
      <c r="B135" s="5">
        <v>1</v>
      </c>
      <c r="C135" s="5">
        <v>1</v>
      </c>
      <c r="D135" s="5">
        <v>1</v>
      </c>
      <c r="E135" s="5">
        <v>1</v>
      </c>
      <c r="F135" s="5">
        <f>IF(OR(C135=1,E135=1,D135=1),1,0)</f>
        <v>1</v>
      </c>
    </row>
    <row r="136" spans="1:6" x14ac:dyDescent="0.2">
      <c r="A136" s="5" t="s">
        <v>127</v>
      </c>
      <c r="B136" s="5">
        <v>1</v>
      </c>
      <c r="C136" s="5">
        <v>1</v>
      </c>
      <c r="D136" s="5">
        <v>1</v>
      </c>
      <c r="E136" s="5">
        <v>0</v>
      </c>
      <c r="F136" s="5">
        <f>IF(OR(C136=1,E136=1,D136=1),1,0)</f>
        <v>1</v>
      </c>
    </row>
    <row r="137" spans="1:6" x14ac:dyDescent="0.2">
      <c r="A137" s="5" t="s">
        <v>128</v>
      </c>
      <c r="B137" s="5">
        <v>1</v>
      </c>
      <c r="C137" s="5">
        <v>1</v>
      </c>
      <c r="D137" s="5">
        <v>1</v>
      </c>
      <c r="E137" s="5">
        <v>1</v>
      </c>
      <c r="F137" s="5">
        <f>IF(OR(C137=1,E137=1,D137=1),1,0)</f>
        <v>1</v>
      </c>
    </row>
    <row r="138" spans="1:6" x14ac:dyDescent="0.2">
      <c r="A138" s="5" t="s">
        <v>129</v>
      </c>
      <c r="B138" s="5">
        <v>1</v>
      </c>
      <c r="C138" s="5">
        <v>1</v>
      </c>
      <c r="D138" s="5">
        <v>1</v>
      </c>
      <c r="E138" s="5">
        <v>0</v>
      </c>
      <c r="F138" s="5">
        <f>IF(OR(C138=1,E138=1,D138=1),1,0)</f>
        <v>1</v>
      </c>
    </row>
    <row r="139" spans="1:6" x14ac:dyDescent="0.2">
      <c r="A139" s="5" t="s">
        <v>130</v>
      </c>
      <c r="B139" s="5">
        <v>1</v>
      </c>
      <c r="C139" s="5">
        <v>1</v>
      </c>
      <c r="D139" s="5">
        <v>1</v>
      </c>
      <c r="E139" s="5">
        <v>1</v>
      </c>
      <c r="F139" s="5">
        <f>IF(OR(C139=1,E139=1,D139=1),1,0)</f>
        <v>1</v>
      </c>
    </row>
    <row r="140" spans="1:6" x14ac:dyDescent="0.2">
      <c r="A140" s="5" t="s">
        <v>131</v>
      </c>
      <c r="B140" s="5">
        <v>1</v>
      </c>
      <c r="C140" s="5">
        <v>1</v>
      </c>
      <c r="D140" s="5">
        <v>1</v>
      </c>
      <c r="E140" s="5">
        <v>1</v>
      </c>
      <c r="F140" s="5">
        <f>IF(OR(C140=1,E140=1,D140=1),1,0)</f>
        <v>1</v>
      </c>
    </row>
    <row r="141" spans="1:6" x14ac:dyDescent="0.2">
      <c r="A141" s="5" t="s">
        <v>132</v>
      </c>
      <c r="B141" s="5">
        <v>1</v>
      </c>
      <c r="C141" s="5">
        <v>1</v>
      </c>
      <c r="D141" s="5">
        <v>1</v>
      </c>
      <c r="E141" s="5">
        <v>1</v>
      </c>
      <c r="F141" s="5">
        <f>IF(OR(C141=1,E141=1,D141=1),1,0)</f>
        <v>1</v>
      </c>
    </row>
    <row r="142" spans="1:6" x14ac:dyDescent="0.2">
      <c r="A142" s="5" t="s">
        <v>133</v>
      </c>
      <c r="B142" s="5">
        <v>1</v>
      </c>
      <c r="C142" s="5">
        <v>1</v>
      </c>
      <c r="D142" s="5">
        <v>1</v>
      </c>
      <c r="E142" s="5">
        <v>1</v>
      </c>
      <c r="F142" s="5">
        <f>IF(OR(C142=1,E142=1,D142=1),1,0)</f>
        <v>1</v>
      </c>
    </row>
    <row r="143" spans="1:6" x14ac:dyDescent="0.2">
      <c r="A143" s="5" t="s">
        <v>134</v>
      </c>
      <c r="B143" s="5">
        <v>1</v>
      </c>
      <c r="C143" s="5">
        <v>1</v>
      </c>
      <c r="D143" s="5">
        <v>1</v>
      </c>
      <c r="E143" s="5">
        <v>0</v>
      </c>
      <c r="F143" s="5">
        <f>IF(OR(C143=1,E143=1,D143=1),1,0)</f>
        <v>1</v>
      </c>
    </row>
    <row r="144" spans="1:6" x14ac:dyDescent="0.2">
      <c r="A144" s="5" t="s">
        <v>135</v>
      </c>
      <c r="B144" s="5">
        <v>1</v>
      </c>
      <c r="C144" s="5">
        <v>1</v>
      </c>
      <c r="D144" s="5">
        <v>1</v>
      </c>
      <c r="E144" s="5">
        <v>1</v>
      </c>
      <c r="F144" s="5">
        <f>IF(OR(C144=1,E144=1,D144=1),1,0)</f>
        <v>1</v>
      </c>
    </row>
    <row r="145" spans="1:6" x14ac:dyDescent="0.2">
      <c r="A145" s="5" t="s">
        <v>136</v>
      </c>
      <c r="B145" s="5">
        <v>1</v>
      </c>
      <c r="C145" s="5">
        <v>1</v>
      </c>
      <c r="D145" s="5">
        <v>1</v>
      </c>
      <c r="E145" s="5">
        <v>0</v>
      </c>
      <c r="F145" s="5">
        <f>IF(OR(C145=1,E145=1,D145=1),1,0)</f>
        <v>1</v>
      </c>
    </row>
    <row r="146" spans="1:6" x14ac:dyDescent="0.2">
      <c r="A146" s="5" t="s">
        <v>137</v>
      </c>
      <c r="B146" s="5">
        <v>1</v>
      </c>
      <c r="C146" s="5">
        <v>1</v>
      </c>
      <c r="D146" s="5">
        <v>1</v>
      </c>
      <c r="E146" s="5">
        <v>1</v>
      </c>
      <c r="F146" s="5">
        <f>IF(OR(C146=1,E146=1,D146=1),1,0)</f>
        <v>1</v>
      </c>
    </row>
    <row r="147" spans="1:6" x14ac:dyDescent="0.2">
      <c r="A147" s="5" t="s">
        <v>138</v>
      </c>
      <c r="B147" s="5">
        <v>1</v>
      </c>
      <c r="C147" s="5">
        <v>1</v>
      </c>
      <c r="D147" s="5">
        <v>1</v>
      </c>
      <c r="E147" s="5">
        <v>0</v>
      </c>
      <c r="F147" s="5">
        <f>IF(OR(C147=1,E147=1,D147=1),1,0)</f>
        <v>1</v>
      </c>
    </row>
    <row r="148" spans="1:6" x14ac:dyDescent="0.2">
      <c r="A148" s="5" t="s">
        <v>139</v>
      </c>
      <c r="B148" s="5">
        <v>1</v>
      </c>
      <c r="C148" s="5">
        <v>1</v>
      </c>
      <c r="D148" s="5">
        <v>1</v>
      </c>
      <c r="E148" s="5">
        <v>0</v>
      </c>
      <c r="F148" s="5">
        <f>IF(OR(C148=1,E148=1,D148=1),1,0)</f>
        <v>1</v>
      </c>
    </row>
    <row r="149" spans="1:6" x14ac:dyDescent="0.2">
      <c r="A149" s="5" t="s">
        <v>140</v>
      </c>
      <c r="B149" s="5">
        <v>1</v>
      </c>
      <c r="C149" s="5">
        <v>1</v>
      </c>
      <c r="D149" s="5">
        <v>1</v>
      </c>
      <c r="E149" s="5">
        <v>0</v>
      </c>
      <c r="F149" s="5">
        <f>IF(OR(C149=1,E149=1,D149=1),1,0)</f>
        <v>1</v>
      </c>
    </row>
    <row r="150" spans="1:6" x14ac:dyDescent="0.2">
      <c r="A150" s="5" t="s">
        <v>141</v>
      </c>
      <c r="B150" s="5">
        <v>1</v>
      </c>
      <c r="C150" s="5">
        <v>1</v>
      </c>
      <c r="D150" s="5">
        <v>1</v>
      </c>
      <c r="E150" s="5">
        <v>1</v>
      </c>
      <c r="F150" s="5">
        <f>IF(OR(C150=1,E150=1,D150=1),1,0)</f>
        <v>1</v>
      </c>
    </row>
    <row r="151" spans="1:6" x14ac:dyDescent="0.2">
      <c r="A151" s="5" t="s">
        <v>142</v>
      </c>
      <c r="B151" s="5">
        <v>1</v>
      </c>
      <c r="C151" s="5">
        <v>1</v>
      </c>
      <c r="D151" s="5">
        <v>1</v>
      </c>
      <c r="E151" s="5">
        <v>1</v>
      </c>
      <c r="F151" s="5">
        <f>IF(OR(C151=1,E151=1,D151=1),1,0)</f>
        <v>1</v>
      </c>
    </row>
    <row r="152" spans="1:6" x14ac:dyDescent="0.2">
      <c r="A152" s="5" t="s">
        <v>143</v>
      </c>
      <c r="B152" s="5">
        <v>1</v>
      </c>
      <c r="C152" s="5">
        <v>1</v>
      </c>
      <c r="D152" s="5">
        <v>0</v>
      </c>
      <c r="E152" s="5">
        <v>0</v>
      </c>
      <c r="F152" s="5">
        <f>IF(OR(C152=1,E152=1,D152=1),1,0)</f>
        <v>1</v>
      </c>
    </row>
    <row r="153" spans="1:6" x14ac:dyDescent="0.2">
      <c r="A153" s="5" t="s">
        <v>144</v>
      </c>
      <c r="B153" s="5">
        <v>1</v>
      </c>
      <c r="C153" s="5">
        <v>0</v>
      </c>
      <c r="D153" s="5">
        <v>0</v>
      </c>
      <c r="E153" s="5">
        <v>0</v>
      </c>
      <c r="F153" s="5">
        <f>IF(OR(C153=1,E153=1,D153=1),1,0)</f>
        <v>0</v>
      </c>
    </row>
    <row r="154" spans="1:6" x14ac:dyDescent="0.2">
      <c r="A154" s="5" t="s">
        <v>145</v>
      </c>
      <c r="B154" s="5">
        <v>1</v>
      </c>
      <c r="C154" s="5">
        <v>0</v>
      </c>
      <c r="D154" s="5">
        <v>0</v>
      </c>
      <c r="E154" s="5">
        <v>0</v>
      </c>
      <c r="F154" s="5">
        <f>IF(OR(C154=1,E154=1,D154=1),1,0)</f>
        <v>0</v>
      </c>
    </row>
    <row r="155" spans="1:6" x14ac:dyDescent="0.2">
      <c r="A155" s="5" t="s">
        <v>146</v>
      </c>
      <c r="B155" s="5">
        <v>1</v>
      </c>
      <c r="C155" s="5">
        <v>0</v>
      </c>
      <c r="D155" s="5">
        <v>0</v>
      </c>
      <c r="E155" s="5">
        <v>0</v>
      </c>
      <c r="F155" s="5">
        <f>IF(OR(C155=1,E155=1,D155=1),1,0)</f>
        <v>0</v>
      </c>
    </row>
    <row r="156" spans="1:6" x14ac:dyDescent="0.2">
      <c r="A156" s="5" t="s">
        <v>147</v>
      </c>
      <c r="B156" s="5">
        <v>1</v>
      </c>
      <c r="C156" s="5">
        <v>1</v>
      </c>
      <c r="D156" s="5">
        <v>1</v>
      </c>
      <c r="E156" s="5">
        <v>0</v>
      </c>
      <c r="F156" s="5">
        <f>IF(OR(C156=1,E156=1,D156=1),1,0)</f>
        <v>1</v>
      </c>
    </row>
    <row r="157" spans="1:6" x14ac:dyDescent="0.2">
      <c r="A157" s="5" t="s">
        <v>148</v>
      </c>
      <c r="B157" s="5">
        <v>1</v>
      </c>
      <c r="C157" s="5">
        <v>1</v>
      </c>
      <c r="D157" s="5">
        <v>1</v>
      </c>
      <c r="E157" s="5">
        <v>0</v>
      </c>
      <c r="F157" s="5">
        <f>IF(OR(C157=1,E157=1,D157=1),1,0)</f>
        <v>1</v>
      </c>
    </row>
    <row r="158" spans="1:6" x14ac:dyDescent="0.2">
      <c r="A158" s="5" t="s">
        <v>149</v>
      </c>
      <c r="B158" s="5">
        <v>1</v>
      </c>
      <c r="C158" s="5">
        <v>1</v>
      </c>
      <c r="D158" s="10">
        <v>1</v>
      </c>
      <c r="E158" s="10">
        <v>1</v>
      </c>
      <c r="F158" s="5">
        <f>IF(OR(C158=1,E158=1,D158=1),1,0)</f>
        <v>1</v>
      </c>
    </row>
    <row r="159" spans="1:6" x14ac:dyDescent="0.2">
      <c r="A159" s="5" t="s">
        <v>150</v>
      </c>
      <c r="B159" s="5">
        <v>1</v>
      </c>
      <c r="C159" s="5">
        <v>1</v>
      </c>
      <c r="D159" s="5">
        <v>1</v>
      </c>
      <c r="E159" s="5">
        <v>1</v>
      </c>
      <c r="F159" s="5">
        <f>IF(OR(C159=1,E159=1,D159=1),1,0)</f>
        <v>1</v>
      </c>
    </row>
    <row r="160" spans="1:6" x14ac:dyDescent="0.2">
      <c r="A160" s="5" t="s">
        <v>151</v>
      </c>
      <c r="B160" s="5">
        <v>1</v>
      </c>
      <c r="C160" s="5">
        <v>1</v>
      </c>
      <c r="D160" s="5">
        <v>1</v>
      </c>
      <c r="E160" s="5">
        <v>0</v>
      </c>
      <c r="F160" s="5">
        <f>IF(OR(C160=1,E160=1,D160=1),1,0)</f>
        <v>1</v>
      </c>
    </row>
    <row r="161" spans="1:6" x14ac:dyDescent="0.2">
      <c r="A161" s="5" t="s">
        <v>152</v>
      </c>
      <c r="B161" s="5">
        <v>1</v>
      </c>
      <c r="C161" s="5">
        <v>1</v>
      </c>
      <c r="D161" s="5">
        <v>1</v>
      </c>
      <c r="E161" s="5">
        <v>0</v>
      </c>
      <c r="F161" s="5">
        <f>IF(OR(C161=1,E161=1,D161=1),1,0)</f>
        <v>1</v>
      </c>
    </row>
    <row r="162" spans="1:6" x14ac:dyDescent="0.2">
      <c r="A162" s="5" t="s">
        <v>153</v>
      </c>
      <c r="B162" s="5">
        <v>1</v>
      </c>
      <c r="C162" s="5">
        <v>1</v>
      </c>
      <c r="D162" s="5">
        <v>1</v>
      </c>
      <c r="E162" s="5">
        <v>1</v>
      </c>
      <c r="F162" s="5">
        <f>IF(OR(C162=1,E162=1,D162=1),1,0)</f>
        <v>1</v>
      </c>
    </row>
    <row r="163" spans="1:6" x14ac:dyDescent="0.2">
      <c r="A163" s="5" t="s">
        <v>154</v>
      </c>
      <c r="B163" s="5">
        <v>1</v>
      </c>
      <c r="C163" s="5">
        <v>0</v>
      </c>
      <c r="D163" s="5">
        <v>0</v>
      </c>
      <c r="E163" s="5">
        <v>0</v>
      </c>
      <c r="F163" s="5">
        <f>IF(OR(C163=1,E163=1,D163=1),1,0)</f>
        <v>0</v>
      </c>
    </row>
    <row r="164" spans="1:6" x14ac:dyDescent="0.2">
      <c r="A164" s="5" t="s">
        <v>155</v>
      </c>
      <c r="B164" s="5">
        <v>1</v>
      </c>
      <c r="C164" s="5">
        <v>1</v>
      </c>
      <c r="D164" s="5">
        <v>1</v>
      </c>
      <c r="E164" s="5">
        <v>1</v>
      </c>
      <c r="F164" s="5">
        <f>IF(OR(C164=1,E164=1,D164=1),1,0)</f>
        <v>1</v>
      </c>
    </row>
    <row r="165" spans="1:6" x14ac:dyDescent="0.2">
      <c r="A165" s="5" t="s">
        <v>156</v>
      </c>
      <c r="B165" s="5">
        <v>1</v>
      </c>
      <c r="C165" s="5">
        <v>1</v>
      </c>
      <c r="D165" s="5">
        <v>1</v>
      </c>
      <c r="E165" s="5">
        <v>0</v>
      </c>
      <c r="F165" s="5">
        <f>IF(OR(C165=1,E165=1,D165=1),1,0)</f>
        <v>1</v>
      </c>
    </row>
    <row r="166" spans="1:6" x14ac:dyDescent="0.2">
      <c r="A166" s="5" t="s">
        <v>157</v>
      </c>
      <c r="B166" s="5">
        <v>1</v>
      </c>
      <c r="C166" s="5">
        <v>0</v>
      </c>
      <c r="D166" s="5">
        <v>0</v>
      </c>
      <c r="E166" s="5">
        <v>0</v>
      </c>
      <c r="F166" s="5">
        <f>IF(OR(C166=1,E166=1,D166=1),1,0)</f>
        <v>0</v>
      </c>
    </row>
    <row r="167" spans="1:6" x14ac:dyDescent="0.2">
      <c r="A167" s="5" t="s">
        <v>158</v>
      </c>
      <c r="B167" s="5">
        <v>1</v>
      </c>
      <c r="C167" s="5">
        <v>1</v>
      </c>
      <c r="D167" s="5">
        <v>1</v>
      </c>
      <c r="E167" s="5">
        <v>1</v>
      </c>
      <c r="F167" s="5">
        <f>IF(OR(C167=1,E167=1,D167=1),1,0)</f>
        <v>1</v>
      </c>
    </row>
    <row r="168" spans="1:6" x14ac:dyDescent="0.2">
      <c r="A168" s="5" t="s">
        <v>159</v>
      </c>
      <c r="B168" s="5">
        <v>1</v>
      </c>
      <c r="C168" s="5">
        <v>1</v>
      </c>
      <c r="D168" s="5">
        <v>1</v>
      </c>
      <c r="E168" s="5">
        <v>1</v>
      </c>
      <c r="F168" s="5">
        <f>IF(OR(C168=1,E168=1,D168=1),1,0)</f>
        <v>1</v>
      </c>
    </row>
    <row r="169" spans="1:6" x14ac:dyDescent="0.2">
      <c r="A169" s="5" t="s">
        <v>160</v>
      </c>
      <c r="B169" s="5">
        <v>1</v>
      </c>
      <c r="C169" s="5">
        <v>1</v>
      </c>
      <c r="D169" s="5">
        <v>1</v>
      </c>
      <c r="E169" s="5">
        <v>1</v>
      </c>
      <c r="F169" s="5">
        <f>IF(OR(C169=1,E169=1,D169=1),1,0)</f>
        <v>1</v>
      </c>
    </row>
    <row r="170" spans="1:6" x14ac:dyDescent="0.2">
      <c r="A170" s="5" t="s">
        <v>161</v>
      </c>
      <c r="B170" s="5">
        <v>1</v>
      </c>
      <c r="C170" s="5">
        <v>1</v>
      </c>
      <c r="D170" s="5">
        <v>1</v>
      </c>
      <c r="E170" s="5">
        <v>1</v>
      </c>
      <c r="F170" s="5">
        <f>IF(OR(C170=1,E170=1,D170=1),1,0)</f>
        <v>1</v>
      </c>
    </row>
    <row r="171" spans="1:6" x14ac:dyDescent="0.2">
      <c r="A171" s="5" t="s">
        <v>162</v>
      </c>
      <c r="B171" s="5">
        <v>1</v>
      </c>
      <c r="C171" s="5">
        <v>1</v>
      </c>
      <c r="D171" s="5">
        <v>1</v>
      </c>
      <c r="E171" s="5">
        <v>1</v>
      </c>
      <c r="F171" s="5">
        <f>IF(OR(C171=1,E171=1,D171=1),1,0)</f>
        <v>1</v>
      </c>
    </row>
    <row r="172" spans="1:6" x14ac:dyDescent="0.2">
      <c r="A172" s="5" t="s">
        <v>163</v>
      </c>
      <c r="B172" s="5">
        <v>1</v>
      </c>
      <c r="C172" s="5">
        <v>1</v>
      </c>
      <c r="D172" s="5">
        <v>1</v>
      </c>
      <c r="E172" s="5">
        <v>1</v>
      </c>
      <c r="F172" s="5">
        <f>IF(OR(C172=1,E172=1,D172=1),1,0)</f>
        <v>1</v>
      </c>
    </row>
    <row r="173" spans="1:6" x14ac:dyDescent="0.2">
      <c r="A173" s="5" t="s">
        <v>164</v>
      </c>
      <c r="B173" s="5">
        <v>1</v>
      </c>
      <c r="C173" s="5">
        <v>1</v>
      </c>
      <c r="D173" s="5">
        <v>1</v>
      </c>
      <c r="E173" s="5">
        <v>1</v>
      </c>
      <c r="F173" s="5">
        <f>IF(OR(C173=1,E173=1,D173=1),1,0)</f>
        <v>1</v>
      </c>
    </row>
    <row r="174" spans="1:6" x14ac:dyDescent="0.2">
      <c r="A174" s="5" t="s">
        <v>165</v>
      </c>
      <c r="B174" s="5">
        <v>1</v>
      </c>
      <c r="C174" s="5">
        <v>1</v>
      </c>
      <c r="D174" s="5">
        <v>1</v>
      </c>
      <c r="E174" s="5">
        <v>1</v>
      </c>
      <c r="F174" s="5">
        <f>IF(OR(C174=1,E174=1,D174=1),1,0)</f>
        <v>1</v>
      </c>
    </row>
    <row r="175" spans="1:6" x14ac:dyDescent="0.2">
      <c r="A175" s="5" t="s">
        <v>166</v>
      </c>
      <c r="B175" s="5">
        <v>1</v>
      </c>
      <c r="C175" s="5">
        <v>1</v>
      </c>
      <c r="D175" s="5">
        <v>1</v>
      </c>
      <c r="E175" s="5">
        <v>0</v>
      </c>
      <c r="F175" s="5">
        <f>IF(OR(C175=1,E175=1,D175=1),1,0)</f>
        <v>1</v>
      </c>
    </row>
    <row r="176" spans="1:6" x14ac:dyDescent="0.2">
      <c r="A176" s="5" t="s">
        <v>167</v>
      </c>
      <c r="B176" s="5">
        <v>1</v>
      </c>
      <c r="C176" s="5">
        <v>1</v>
      </c>
      <c r="D176" s="5">
        <v>1</v>
      </c>
      <c r="E176" s="5">
        <v>0</v>
      </c>
      <c r="F176" s="5">
        <f>IF(OR(C176=1,E176=1,D176=1),1,0)</f>
        <v>1</v>
      </c>
    </row>
    <row r="177" spans="1:6" x14ac:dyDescent="0.2">
      <c r="A177" s="5" t="s">
        <v>168</v>
      </c>
      <c r="B177" s="5">
        <v>1</v>
      </c>
      <c r="C177" s="5">
        <v>1</v>
      </c>
      <c r="D177" s="5">
        <v>1</v>
      </c>
      <c r="E177" s="5">
        <v>0</v>
      </c>
      <c r="F177" s="5">
        <f>IF(OR(C177=1,E177=1,D177=1),1,0)</f>
        <v>1</v>
      </c>
    </row>
    <row r="178" spans="1:6" x14ac:dyDescent="0.2">
      <c r="A178" s="5" t="s">
        <v>169</v>
      </c>
      <c r="B178" s="5">
        <v>1</v>
      </c>
      <c r="C178" s="5">
        <v>1</v>
      </c>
      <c r="D178" s="5">
        <v>1</v>
      </c>
      <c r="E178" s="5">
        <v>1</v>
      </c>
      <c r="F178" s="5">
        <f>IF(OR(C178=1,E178=1,D178=1),1,0)</f>
        <v>1</v>
      </c>
    </row>
    <row r="179" spans="1:6" x14ac:dyDescent="0.2">
      <c r="A179" s="5" t="s">
        <v>170</v>
      </c>
      <c r="B179" s="5">
        <v>1</v>
      </c>
      <c r="C179" s="5">
        <v>1</v>
      </c>
      <c r="D179" s="5">
        <v>1</v>
      </c>
      <c r="E179" s="5">
        <v>0</v>
      </c>
      <c r="F179" s="5">
        <f>IF(OR(C179=1,E179=1,D179=1),1,0)</f>
        <v>1</v>
      </c>
    </row>
    <row r="180" spans="1:6" x14ac:dyDescent="0.2">
      <c r="A180" s="5" t="s">
        <v>171</v>
      </c>
      <c r="B180" s="5">
        <v>1</v>
      </c>
      <c r="C180" s="5">
        <v>1</v>
      </c>
      <c r="D180" s="5">
        <v>1</v>
      </c>
      <c r="E180" s="5">
        <v>0</v>
      </c>
      <c r="F180" s="5">
        <f>IF(OR(C180=1,E180=1,D180=1),1,0)</f>
        <v>1</v>
      </c>
    </row>
    <row r="181" spans="1:6" x14ac:dyDescent="0.2">
      <c r="A181" s="5" t="s">
        <v>172</v>
      </c>
      <c r="B181" s="5">
        <v>1</v>
      </c>
      <c r="C181" s="5">
        <v>1</v>
      </c>
      <c r="D181" s="5">
        <v>1</v>
      </c>
      <c r="E181" s="5">
        <v>0</v>
      </c>
      <c r="F181" s="5">
        <f>IF(OR(C181=1,E181=1,D181=1),1,0)</f>
        <v>1</v>
      </c>
    </row>
    <row r="182" spans="1:6" x14ac:dyDescent="0.2">
      <c r="B182" s="7">
        <f>SUM(B124:B181)</f>
        <v>58</v>
      </c>
      <c r="C182" s="7">
        <f t="shared" ref="C182:F182" si="12">SUM(C124:C181)</f>
        <v>51</v>
      </c>
      <c r="D182" s="7">
        <f>SUM(D124:D181)</f>
        <v>49</v>
      </c>
      <c r="E182" s="7">
        <f t="shared" si="12"/>
        <v>28</v>
      </c>
      <c r="F182" s="7">
        <f t="shared" si="12"/>
        <v>51</v>
      </c>
    </row>
    <row r="183" spans="1:6" s="3" customFormat="1" ht="18" thickBot="1" x14ac:dyDescent="0.35">
      <c r="A183" s="3" t="s">
        <v>173</v>
      </c>
    </row>
    <row r="184" spans="1:6" ht="13.5" thickTop="1" x14ac:dyDescent="0.2">
      <c r="A184" s="5" t="s">
        <v>174</v>
      </c>
      <c r="B184" s="5">
        <v>1</v>
      </c>
      <c r="C184" s="5">
        <v>1</v>
      </c>
      <c r="D184" s="5">
        <v>1</v>
      </c>
      <c r="E184" s="5">
        <v>0</v>
      </c>
      <c r="F184" s="5">
        <f>IF(OR(C184=1,E184=1,D184=1),1,0)</f>
        <v>1</v>
      </c>
    </row>
    <row r="185" spans="1:6" x14ac:dyDescent="0.2">
      <c r="A185" s="5" t="s">
        <v>175</v>
      </c>
      <c r="B185" s="5">
        <v>1</v>
      </c>
      <c r="C185" s="5">
        <v>0</v>
      </c>
      <c r="D185" s="5">
        <v>0</v>
      </c>
      <c r="E185" s="5">
        <v>0</v>
      </c>
      <c r="F185" s="5">
        <f>IF(OR(C185=1,E185=1,D185=1),1,0)</f>
        <v>0</v>
      </c>
    </row>
    <row r="186" spans="1:6" x14ac:dyDescent="0.2">
      <c r="A186" s="5" t="s">
        <v>176</v>
      </c>
      <c r="B186" s="5">
        <v>1</v>
      </c>
      <c r="C186" s="5">
        <v>1</v>
      </c>
      <c r="D186" s="5">
        <v>1</v>
      </c>
      <c r="E186" s="5">
        <v>1</v>
      </c>
      <c r="F186" s="5">
        <f>IF(OR(C186=1,E186=1,D186=1),1,0)</f>
        <v>1</v>
      </c>
    </row>
    <row r="187" spans="1:6" x14ac:dyDescent="0.2">
      <c r="A187" s="5" t="s">
        <v>29</v>
      </c>
      <c r="B187" s="5">
        <v>1</v>
      </c>
      <c r="C187" s="5">
        <v>1</v>
      </c>
      <c r="D187" s="5">
        <v>1</v>
      </c>
      <c r="E187" s="5">
        <v>0</v>
      </c>
      <c r="F187" s="5">
        <f>IF(OR(C187=1,E187=1,D187=1),1,0)</f>
        <v>1</v>
      </c>
    </row>
    <row r="188" spans="1:6" x14ac:dyDescent="0.2">
      <c r="A188" s="5" t="s">
        <v>177</v>
      </c>
      <c r="B188" s="5">
        <v>1</v>
      </c>
      <c r="C188" s="5">
        <v>1</v>
      </c>
      <c r="D188" s="5">
        <v>1</v>
      </c>
      <c r="E188" s="5">
        <v>1</v>
      </c>
      <c r="F188" s="5">
        <f>IF(OR(C188=1,E188=1,D188=1),1,0)</f>
        <v>1</v>
      </c>
    </row>
    <row r="189" spans="1:6" x14ac:dyDescent="0.2">
      <c r="A189" s="5" t="s">
        <v>178</v>
      </c>
      <c r="B189" s="5">
        <v>1</v>
      </c>
      <c r="C189" s="5">
        <v>1</v>
      </c>
      <c r="D189" s="5">
        <v>1</v>
      </c>
      <c r="E189" s="5">
        <v>1</v>
      </c>
      <c r="F189" s="5">
        <f>IF(OR(C189=1,E189=1,D189=1),1,0)</f>
        <v>1</v>
      </c>
    </row>
    <row r="190" spans="1:6" x14ac:dyDescent="0.2">
      <c r="A190" s="5" t="s">
        <v>179</v>
      </c>
      <c r="B190" s="5">
        <v>1</v>
      </c>
      <c r="C190" s="5">
        <v>1</v>
      </c>
      <c r="D190" s="5">
        <v>1</v>
      </c>
      <c r="E190" s="5">
        <v>0</v>
      </c>
      <c r="F190" s="5">
        <f>IF(OR(C190=1,E190=1,D190=1),1,0)</f>
        <v>1</v>
      </c>
    </row>
    <row r="191" spans="1:6" x14ac:dyDescent="0.2">
      <c r="A191" s="5" t="s">
        <v>180</v>
      </c>
      <c r="B191" s="5">
        <v>1</v>
      </c>
      <c r="C191" s="5">
        <v>0</v>
      </c>
      <c r="D191" s="5">
        <v>1</v>
      </c>
      <c r="E191" s="10">
        <v>1</v>
      </c>
      <c r="F191" s="5">
        <f>IF(OR(C191=1,E191=1,D191=1),1,0)</f>
        <v>1</v>
      </c>
    </row>
    <row r="192" spans="1:6" x14ac:dyDescent="0.2">
      <c r="A192" s="5" t="s">
        <v>181</v>
      </c>
      <c r="B192" s="5">
        <v>1</v>
      </c>
      <c r="C192" s="5">
        <v>1</v>
      </c>
      <c r="D192" s="5">
        <v>1</v>
      </c>
      <c r="E192" s="5">
        <v>0</v>
      </c>
      <c r="F192" s="5">
        <f>IF(OR(C192=1,E192=1,D192=1),1,0)</f>
        <v>1</v>
      </c>
    </row>
    <row r="193" spans="1:6" x14ac:dyDescent="0.2">
      <c r="A193" s="5" t="s">
        <v>182</v>
      </c>
      <c r="B193" s="5">
        <v>1</v>
      </c>
      <c r="C193" s="5">
        <v>1</v>
      </c>
      <c r="D193" s="5">
        <v>1</v>
      </c>
      <c r="E193" s="5">
        <v>0</v>
      </c>
      <c r="F193" s="5">
        <f>IF(OR(C193=1,E193=1,D193=1),1,0)</f>
        <v>1</v>
      </c>
    </row>
    <row r="194" spans="1:6" x14ac:dyDescent="0.2">
      <c r="B194" s="7">
        <f>SUM(B184:B193)</f>
        <v>10</v>
      </c>
      <c r="C194" s="7">
        <f t="shared" ref="C194:F194" si="13">SUM(C184:C193)</f>
        <v>8</v>
      </c>
      <c r="D194" s="7">
        <f>SUM(D184:D193)</f>
        <v>9</v>
      </c>
      <c r="E194" s="7">
        <f t="shared" si="13"/>
        <v>4</v>
      </c>
      <c r="F194" s="7">
        <f t="shared" si="13"/>
        <v>9</v>
      </c>
    </row>
    <row r="195" spans="1:6" s="3" customFormat="1" ht="18" thickBot="1" x14ac:dyDescent="0.35">
      <c r="A195" s="3" t="s">
        <v>183</v>
      </c>
    </row>
    <row r="196" spans="1:6" ht="13.5" thickTop="1" x14ac:dyDescent="0.2">
      <c r="A196" s="5" t="s">
        <v>184</v>
      </c>
      <c r="B196" s="5">
        <v>1</v>
      </c>
      <c r="C196" s="5">
        <v>1</v>
      </c>
      <c r="D196" s="5">
        <v>1</v>
      </c>
      <c r="E196" s="5">
        <v>1</v>
      </c>
      <c r="F196" s="5">
        <f>IF(OR(C196=1,E196=1,D196=1),1,0)</f>
        <v>1</v>
      </c>
    </row>
    <row r="197" spans="1:6" x14ac:dyDescent="0.2">
      <c r="A197" s="5" t="s">
        <v>185</v>
      </c>
      <c r="B197" s="5">
        <v>1</v>
      </c>
      <c r="C197" s="5">
        <v>1</v>
      </c>
      <c r="D197" s="5">
        <v>1</v>
      </c>
      <c r="E197" s="5">
        <v>0</v>
      </c>
      <c r="F197" s="5">
        <f>IF(OR(C197=1,E197=1,D197=1),1,0)</f>
        <v>1</v>
      </c>
    </row>
    <row r="198" spans="1:6" x14ac:dyDescent="0.2">
      <c r="A198" s="5" t="s">
        <v>186</v>
      </c>
      <c r="B198" s="5">
        <v>1</v>
      </c>
      <c r="C198" s="5">
        <v>1</v>
      </c>
      <c r="D198" s="5">
        <v>1</v>
      </c>
      <c r="E198" s="5">
        <v>1</v>
      </c>
      <c r="F198" s="5">
        <f>IF(OR(C198=1,E198=1,D198=1),1,0)</f>
        <v>1</v>
      </c>
    </row>
    <row r="199" spans="1:6" x14ac:dyDescent="0.2">
      <c r="A199" s="5" t="s">
        <v>187</v>
      </c>
      <c r="B199" s="5">
        <v>1</v>
      </c>
      <c r="C199" s="5">
        <v>1</v>
      </c>
      <c r="D199" s="5">
        <v>1</v>
      </c>
      <c r="E199" s="5">
        <v>1</v>
      </c>
      <c r="F199" s="5">
        <f>IF(OR(C199=1,E199=1,D199=1),1,0)</f>
        <v>1</v>
      </c>
    </row>
    <row r="200" spans="1:6" x14ac:dyDescent="0.2">
      <c r="B200" s="7">
        <f>SUM(B196:B199)</f>
        <v>4</v>
      </c>
      <c r="C200" s="7">
        <f t="shared" ref="C200:F200" si="14">SUM(C196:C199)</f>
        <v>4</v>
      </c>
      <c r="D200" s="7">
        <f>SUM(D196:D199)</f>
        <v>4</v>
      </c>
      <c r="E200" s="7">
        <f t="shared" si="14"/>
        <v>3</v>
      </c>
      <c r="F200" s="7">
        <f t="shared" si="14"/>
        <v>4</v>
      </c>
    </row>
    <row r="201" spans="1:6" s="3" customFormat="1" ht="18" thickBot="1" x14ac:dyDescent="0.35">
      <c r="A201" s="3" t="s">
        <v>188</v>
      </c>
    </row>
    <row r="202" spans="1:6" ht="13.5" thickTop="1" x14ac:dyDescent="0.2">
      <c r="B202" s="7">
        <v>0</v>
      </c>
      <c r="C202" s="7">
        <v>0</v>
      </c>
      <c r="D202" s="7">
        <v>0</v>
      </c>
      <c r="E202" s="7">
        <v>0</v>
      </c>
      <c r="F202" s="7">
        <v>0</v>
      </c>
    </row>
    <row r="203" spans="1:6" s="3" customFormat="1" ht="18" thickBot="1" x14ac:dyDescent="0.35">
      <c r="A203" s="3" t="s">
        <v>189</v>
      </c>
    </row>
    <row r="204" spans="1:6" ht="13.5" thickTop="1" x14ac:dyDescent="0.2">
      <c r="A204" s="5" t="s">
        <v>190</v>
      </c>
      <c r="B204" s="5">
        <v>1</v>
      </c>
      <c r="C204" s="5">
        <v>1</v>
      </c>
      <c r="D204" s="5">
        <v>1</v>
      </c>
      <c r="E204" s="5">
        <v>0</v>
      </c>
      <c r="F204" s="5">
        <f>IF(OR(C204=1,E204=1,D204=1),1,0)</f>
        <v>1</v>
      </c>
    </row>
    <row r="205" spans="1:6" x14ac:dyDescent="0.2">
      <c r="A205" s="5" t="s">
        <v>191</v>
      </c>
      <c r="B205" s="5">
        <v>1</v>
      </c>
      <c r="C205" s="5">
        <v>0</v>
      </c>
      <c r="D205" s="5">
        <v>0</v>
      </c>
      <c r="E205" s="5">
        <v>0</v>
      </c>
      <c r="F205" s="5">
        <f>IF(OR(C205=1,E205=1,D205=1),1,0)</f>
        <v>0</v>
      </c>
    </row>
    <row r="206" spans="1:6" x14ac:dyDescent="0.2">
      <c r="A206" s="5" t="s">
        <v>192</v>
      </c>
      <c r="B206" s="5">
        <v>1</v>
      </c>
      <c r="C206" s="5">
        <v>0</v>
      </c>
      <c r="D206" s="5">
        <v>0</v>
      </c>
      <c r="E206" s="5">
        <v>0</v>
      </c>
      <c r="F206" s="5">
        <f>IF(OR(C206=1,E206=1,D206=1),1,0)</f>
        <v>0</v>
      </c>
    </row>
    <row r="207" spans="1:6" x14ac:dyDescent="0.2">
      <c r="A207" s="5" t="s">
        <v>193</v>
      </c>
      <c r="B207" s="5">
        <v>1</v>
      </c>
      <c r="C207" s="5">
        <v>0</v>
      </c>
      <c r="D207" s="5">
        <v>0</v>
      </c>
      <c r="E207" s="5">
        <v>0</v>
      </c>
      <c r="F207" s="5">
        <f>IF(OR(C207=1,E207=1,D207=1),1,0)</f>
        <v>0</v>
      </c>
    </row>
    <row r="208" spans="1:6" x14ac:dyDescent="0.2">
      <c r="A208" s="5" t="s">
        <v>194</v>
      </c>
      <c r="B208" s="5">
        <v>1</v>
      </c>
      <c r="C208" s="5">
        <v>0</v>
      </c>
      <c r="D208" s="5">
        <v>0</v>
      </c>
      <c r="E208" s="5">
        <v>0</v>
      </c>
      <c r="F208" s="5">
        <f>IF(OR(C208=1,E208=1,D208=1),1,0)</f>
        <v>0</v>
      </c>
    </row>
    <row r="209" spans="1:6" x14ac:dyDescent="0.2">
      <c r="A209" s="5" t="s">
        <v>195</v>
      </c>
      <c r="B209" s="5">
        <v>1</v>
      </c>
      <c r="C209" s="5">
        <v>1</v>
      </c>
      <c r="D209" s="5">
        <v>1</v>
      </c>
      <c r="E209" s="5">
        <v>0</v>
      </c>
      <c r="F209" s="5">
        <f>IF(OR(C209=1,E209=1,D209=1),1,0)</f>
        <v>1</v>
      </c>
    </row>
    <row r="210" spans="1:6" x14ac:dyDescent="0.2">
      <c r="A210" s="5" t="s">
        <v>196</v>
      </c>
      <c r="B210" s="5">
        <v>1</v>
      </c>
      <c r="C210" s="5">
        <v>0</v>
      </c>
      <c r="D210" s="5">
        <v>0</v>
      </c>
      <c r="E210" s="5">
        <v>0</v>
      </c>
      <c r="F210" s="5">
        <f>IF(OR(C210=1,E210=1,D210=1),1,0)</f>
        <v>0</v>
      </c>
    </row>
    <row r="211" spans="1:6" x14ac:dyDescent="0.2">
      <c r="A211" s="5" t="s">
        <v>197</v>
      </c>
      <c r="B211" s="5">
        <v>1</v>
      </c>
      <c r="C211" s="5">
        <v>0</v>
      </c>
      <c r="D211" s="5">
        <v>0</v>
      </c>
      <c r="E211" s="5">
        <v>0</v>
      </c>
      <c r="F211" s="5">
        <f>IF(OR(C211=1,E211=1,D211=1),1,0)</f>
        <v>0</v>
      </c>
    </row>
    <row r="212" spans="1:6" x14ac:dyDescent="0.2">
      <c r="A212" s="5" t="s">
        <v>198</v>
      </c>
      <c r="B212" s="5">
        <v>1</v>
      </c>
      <c r="C212" s="5">
        <v>0</v>
      </c>
      <c r="D212" s="5">
        <v>0</v>
      </c>
      <c r="E212" s="5">
        <v>0</v>
      </c>
      <c r="F212" s="5">
        <f>IF(OR(C212=1,E212=1,D212=1),1,0)</f>
        <v>0</v>
      </c>
    </row>
    <row r="213" spans="1:6" x14ac:dyDescent="0.2">
      <c r="A213" s="5" t="s">
        <v>199</v>
      </c>
      <c r="B213" s="5">
        <v>1</v>
      </c>
      <c r="C213" s="5">
        <v>0</v>
      </c>
      <c r="D213" s="5">
        <v>0</v>
      </c>
      <c r="E213" s="5">
        <v>0</v>
      </c>
      <c r="F213" s="5">
        <f>IF(OR(C213=1,E213=1,D213=1),1,0)</f>
        <v>0</v>
      </c>
    </row>
    <row r="214" spans="1:6" x14ac:dyDescent="0.2">
      <c r="A214" s="5" t="s">
        <v>200</v>
      </c>
      <c r="B214" s="5">
        <v>1</v>
      </c>
      <c r="C214" s="5">
        <v>0</v>
      </c>
      <c r="D214" s="5">
        <v>0</v>
      </c>
      <c r="E214" s="5">
        <v>0</v>
      </c>
      <c r="F214" s="5">
        <f>IF(OR(C214=1,E214=1,D214=1),1,0)</f>
        <v>0</v>
      </c>
    </row>
    <row r="215" spans="1:6" x14ac:dyDescent="0.2">
      <c r="A215" s="5" t="s">
        <v>201</v>
      </c>
      <c r="B215" s="5">
        <v>1</v>
      </c>
      <c r="C215" s="5">
        <v>0</v>
      </c>
      <c r="D215" s="5">
        <v>0</v>
      </c>
      <c r="E215" s="5">
        <v>0</v>
      </c>
      <c r="F215" s="5">
        <f>IF(OR(C215=1,E215=1,D215=1),1,0)</f>
        <v>0</v>
      </c>
    </row>
    <row r="216" spans="1:6" x14ac:dyDescent="0.2">
      <c r="A216" s="5" t="s">
        <v>202</v>
      </c>
      <c r="B216" s="5">
        <v>1</v>
      </c>
      <c r="C216" s="5">
        <v>0</v>
      </c>
      <c r="D216" s="5">
        <v>0</v>
      </c>
      <c r="E216" s="5">
        <v>0</v>
      </c>
      <c r="F216" s="5">
        <f>IF(OR(C216=1,E216=1,D216=1),1,0)</f>
        <v>0</v>
      </c>
    </row>
    <row r="217" spans="1:6" x14ac:dyDescent="0.2">
      <c r="A217" s="5" t="s">
        <v>203</v>
      </c>
      <c r="B217" s="5">
        <v>1</v>
      </c>
      <c r="C217" s="5">
        <v>0</v>
      </c>
      <c r="D217" s="5">
        <v>0</v>
      </c>
      <c r="E217" s="5">
        <v>0</v>
      </c>
      <c r="F217" s="5">
        <f>IF(OR(C217=1,E217=1,D217=1),1,0)</f>
        <v>0</v>
      </c>
    </row>
    <row r="218" spans="1:6" x14ac:dyDescent="0.2">
      <c r="A218" s="5" t="s">
        <v>204</v>
      </c>
      <c r="B218" s="5">
        <v>1</v>
      </c>
      <c r="C218" s="5">
        <v>0</v>
      </c>
      <c r="D218" s="5">
        <v>0</v>
      </c>
      <c r="E218" s="5">
        <v>0</v>
      </c>
      <c r="F218" s="5">
        <f>IF(OR(C218=1,E218=1,D218=1),1,0)</f>
        <v>0</v>
      </c>
    </row>
    <row r="219" spans="1:6" x14ac:dyDescent="0.2">
      <c r="A219" s="5" t="s">
        <v>205</v>
      </c>
      <c r="B219" s="5">
        <v>1</v>
      </c>
      <c r="C219" s="5">
        <v>0</v>
      </c>
      <c r="D219" s="5">
        <v>0</v>
      </c>
      <c r="E219" s="5">
        <v>0</v>
      </c>
      <c r="F219" s="5">
        <f>IF(OR(C219=1,E219=1,D219=1),1,0)</f>
        <v>0</v>
      </c>
    </row>
    <row r="220" spans="1:6" x14ac:dyDescent="0.2">
      <c r="A220" s="5" t="s">
        <v>206</v>
      </c>
      <c r="B220" s="5">
        <v>1</v>
      </c>
      <c r="C220" s="5">
        <v>0</v>
      </c>
      <c r="D220" s="5">
        <v>0</v>
      </c>
      <c r="E220" s="5">
        <v>0</v>
      </c>
      <c r="F220" s="5">
        <f>IF(OR(C220=1,E220=1,D220=1),1,0)</f>
        <v>0</v>
      </c>
    </row>
    <row r="221" spans="1:6" x14ac:dyDescent="0.2">
      <c r="A221" s="5" t="s">
        <v>207</v>
      </c>
      <c r="B221" s="5">
        <v>1</v>
      </c>
      <c r="C221" s="5">
        <v>0</v>
      </c>
      <c r="D221" s="5">
        <v>0</v>
      </c>
      <c r="E221" s="5">
        <v>0</v>
      </c>
      <c r="F221" s="5">
        <f>IF(OR(C221=1,E221=1,D221=1),1,0)</f>
        <v>0</v>
      </c>
    </row>
    <row r="222" spans="1:6" x14ac:dyDescent="0.2">
      <c r="A222" s="5" t="s">
        <v>208</v>
      </c>
      <c r="B222" s="5">
        <v>1</v>
      </c>
      <c r="C222" s="5">
        <v>0</v>
      </c>
      <c r="D222" s="5">
        <v>1</v>
      </c>
      <c r="E222" s="5">
        <v>1</v>
      </c>
      <c r="F222" s="5">
        <f>IF(OR(C222=1,E222=1,D222=1),1,0)</f>
        <v>1</v>
      </c>
    </row>
    <row r="223" spans="1:6" x14ac:dyDescent="0.2">
      <c r="B223" s="7">
        <f>SUM(B204:B222)</f>
        <v>19</v>
      </c>
      <c r="C223" s="7">
        <f t="shared" ref="C223:F223" si="15">SUM(C204:C222)</f>
        <v>2</v>
      </c>
      <c r="D223" s="7">
        <f>SUM(D204:D222)</f>
        <v>3</v>
      </c>
      <c r="E223" s="7">
        <f t="shared" si="15"/>
        <v>1</v>
      </c>
      <c r="F223" s="7">
        <f t="shared" si="15"/>
        <v>3</v>
      </c>
    </row>
    <row r="224" spans="1:6" s="3" customFormat="1" ht="18" thickBot="1" x14ac:dyDescent="0.35">
      <c r="A224" s="3" t="s">
        <v>209</v>
      </c>
    </row>
    <row r="225" spans="1:6" ht="13.5" thickTop="1" x14ac:dyDescent="0.2">
      <c r="A225" s="5" t="s">
        <v>210</v>
      </c>
      <c r="B225" s="5">
        <v>1</v>
      </c>
      <c r="C225" s="5">
        <v>1</v>
      </c>
      <c r="D225" s="5">
        <v>1</v>
      </c>
      <c r="E225" s="5">
        <v>0</v>
      </c>
      <c r="F225" s="5">
        <f>IF(OR(C225=1,E225=1,D225=1),1,0)</f>
        <v>1</v>
      </c>
    </row>
    <row r="226" spans="1:6" x14ac:dyDescent="0.2">
      <c r="A226" s="5" t="s">
        <v>211</v>
      </c>
      <c r="B226" s="5">
        <v>1</v>
      </c>
      <c r="C226" s="5">
        <v>0</v>
      </c>
      <c r="D226" s="5">
        <v>0</v>
      </c>
      <c r="E226" s="5">
        <v>0</v>
      </c>
      <c r="F226" s="5">
        <f>IF(OR(C226=1,E226=1,D226=1),1,0)</f>
        <v>0</v>
      </c>
    </row>
    <row r="227" spans="1:6" x14ac:dyDescent="0.2">
      <c r="A227" s="5" t="s">
        <v>212</v>
      </c>
      <c r="B227" s="5">
        <v>1</v>
      </c>
      <c r="C227" s="5">
        <v>1</v>
      </c>
      <c r="D227" s="5">
        <v>1</v>
      </c>
      <c r="E227" s="5">
        <v>0</v>
      </c>
      <c r="F227" s="5">
        <f>IF(OR(C227=1,E227=1,D227=1),1,0)</f>
        <v>1</v>
      </c>
    </row>
    <row r="228" spans="1:6" x14ac:dyDescent="0.2">
      <c r="A228" s="5" t="s">
        <v>213</v>
      </c>
      <c r="B228" s="5">
        <v>1</v>
      </c>
      <c r="C228" s="5">
        <v>0</v>
      </c>
      <c r="D228" s="5">
        <v>0</v>
      </c>
      <c r="E228" s="5">
        <v>0</v>
      </c>
      <c r="F228" s="5">
        <f>IF(OR(C228=1,E228=1,D228=1),1,0)</f>
        <v>0</v>
      </c>
    </row>
    <row r="229" spans="1:6" x14ac:dyDescent="0.2">
      <c r="A229" s="5" t="s">
        <v>214</v>
      </c>
      <c r="B229" s="5">
        <v>1</v>
      </c>
      <c r="C229" s="5">
        <v>0</v>
      </c>
      <c r="D229" s="5">
        <v>0</v>
      </c>
      <c r="E229" s="5">
        <v>0</v>
      </c>
      <c r="F229" s="5">
        <f>IF(OR(C229=1,E229=1,D229=1),1,0)</f>
        <v>0</v>
      </c>
    </row>
    <row r="230" spans="1:6" x14ac:dyDescent="0.2">
      <c r="A230" s="5" t="s">
        <v>215</v>
      </c>
      <c r="B230" s="5">
        <v>1</v>
      </c>
      <c r="C230" s="5">
        <v>0</v>
      </c>
      <c r="D230" s="5">
        <v>0</v>
      </c>
      <c r="E230" s="5">
        <v>0</v>
      </c>
      <c r="F230" s="5">
        <f>IF(OR(C230=1,E230=1,D230=1),1,0)</f>
        <v>0</v>
      </c>
    </row>
    <row r="231" spans="1:6" x14ac:dyDescent="0.2">
      <c r="A231" s="5" t="s">
        <v>216</v>
      </c>
      <c r="B231" s="5">
        <v>1</v>
      </c>
      <c r="C231" s="5">
        <v>0</v>
      </c>
      <c r="D231" s="5">
        <v>0</v>
      </c>
      <c r="E231" s="5">
        <v>0</v>
      </c>
      <c r="F231" s="5">
        <f>IF(OR(C231=1,E231=1,D231=1),1,0)</f>
        <v>0</v>
      </c>
    </row>
    <row r="232" spans="1:6" x14ac:dyDescent="0.2">
      <c r="A232" s="5" t="s">
        <v>217</v>
      </c>
      <c r="B232" s="5">
        <v>1</v>
      </c>
      <c r="C232" s="5">
        <v>0</v>
      </c>
      <c r="D232" s="5">
        <v>0</v>
      </c>
      <c r="E232" s="5">
        <v>0</v>
      </c>
      <c r="F232" s="5">
        <f>IF(OR(C232=1,E232=1,D232=1),1,0)</f>
        <v>0</v>
      </c>
    </row>
    <row r="233" spans="1:6" x14ac:dyDescent="0.2">
      <c r="B233" s="7">
        <f>SUM(B225:B232)</f>
        <v>8</v>
      </c>
      <c r="C233" s="7">
        <f t="shared" ref="C233:F233" si="16">SUM(C225:C232)</f>
        <v>2</v>
      </c>
      <c r="D233" s="7">
        <f>SUM(D225:D232)</f>
        <v>2</v>
      </c>
      <c r="E233" s="7">
        <f t="shared" si="16"/>
        <v>0</v>
      </c>
      <c r="F233" s="7">
        <f t="shared" si="16"/>
        <v>2</v>
      </c>
    </row>
    <row r="234" spans="1:6" s="3" customFormat="1" ht="18" thickBot="1" x14ac:dyDescent="0.35">
      <c r="A234" s="3" t="s">
        <v>218</v>
      </c>
    </row>
    <row r="235" spans="1:6" ht="13.5" thickTop="1" x14ac:dyDescent="0.2">
      <c r="A235" s="5" t="s">
        <v>219</v>
      </c>
      <c r="B235" s="5">
        <v>1</v>
      </c>
      <c r="C235" s="5">
        <v>1</v>
      </c>
      <c r="D235" s="5">
        <v>1</v>
      </c>
      <c r="E235" s="5">
        <v>1</v>
      </c>
      <c r="F235" s="5">
        <v>1</v>
      </c>
    </row>
    <row r="236" spans="1:6" x14ac:dyDescent="0.2">
      <c r="B236" s="7">
        <f>SUM(B235:B235)</f>
        <v>1</v>
      </c>
      <c r="C236" s="7">
        <f t="shared" ref="C236:E236" si="17">SUM(C235:C235)</f>
        <v>1</v>
      </c>
      <c r="D236" s="7">
        <f>SUM(D235)</f>
        <v>1</v>
      </c>
      <c r="E236" s="7">
        <f t="shared" si="17"/>
        <v>1</v>
      </c>
      <c r="F236" s="7">
        <v>1</v>
      </c>
    </row>
    <row r="237" spans="1:6" s="3" customFormat="1" ht="18" thickBot="1" x14ac:dyDescent="0.35">
      <c r="A237" s="3" t="s">
        <v>220</v>
      </c>
    </row>
    <row r="238" spans="1:6" ht="13.5" thickTop="1" x14ac:dyDescent="0.2">
      <c r="A238" s="5" t="s">
        <v>221</v>
      </c>
      <c r="B238" s="5">
        <v>1</v>
      </c>
      <c r="C238" s="5">
        <v>1</v>
      </c>
      <c r="D238" s="5">
        <v>1</v>
      </c>
      <c r="E238" s="5">
        <v>1</v>
      </c>
      <c r="F238" s="5">
        <f>IF(OR(C238=1,E238=1,D238=1),1,0)</f>
        <v>1</v>
      </c>
    </row>
    <row r="239" spans="1:6" x14ac:dyDescent="0.2">
      <c r="A239" s="5" t="s">
        <v>222</v>
      </c>
      <c r="B239" s="5">
        <v>1</v>
      </c>
      <c r="C239" s="5">
        <v>1</v>
      </c>
      <c r="D239" s="5">
        <v>1</v>
      </c>
      <c r="E239" s="5">
        <v>1</v>
      </c>
      <c r="F239" s="5">
        <f>IF(OR(C239=1,E239=1,D239=1),1,0)</f>
        <v>1</v>
      </c>
    </row>
    <row r="240" spans="1:6" x14ac:dyDescent="0.2">
      <c r="A240" s="5" t="s">
        <v>223</v>
      </c>
      <c r="B240" s="5">
        <v>1</v>
      </c>
      <c r="C240" s="5">
        <v>1</v>
      </c>
      <c r="D240" s="5">
        <v>1</v>
      </c>
      <c r="E240" s="5">
        <v>1</v>
      </c>
      <c r="F240" s="5">
        <f>IF(OR(C240=1,E240=1,D240=1),1,0)</f>
        <v>1</v>
      </c>
    </row>
    <row r="241" spans="1:6" x14ac:dyDescent="0.2">
      <c r="A241" s="5" t="s">
        <v>224</v>
      </c>
      <c r="B241" s="5">
        <v>1</v>
      </c>
      <c r="C241" s="5">
        <v>1</v>
      </c>
      <c r="D241" s="5">
        <v>1</v>
      </c>
      <c r="E241" s="5">
        <v>1</v>
      </c>
      <c r="F241" s="5">
        <f>IF(OR(C241=1,E241=1,D241=1),1,0)</f>
        <v>1</v>
      </c>
    </row>
    <row r="242" spans="1:6" x14ac:dyDescent="0.2">
      <c r="A242" s="5" t="s">
        <v>225</v>
      </c>
      <c r="B242" s="5">
        <v>1</v>
      </c>
      <c r="C242" s="5">
        <v>1</v>
      </c>
      <c r="D242" s="5">
        <v>1</v>
      </c>
      <c r="E242" s="5">
        <v>1</v>
      </c>
      <c r="F242" s="5">
        <f>IF(OR(C242=1,E242=1,D242=1),1,0)</f>
        <v>1</v>
      </c>
    </row>
    <row r="243" spans="1:6" x14ac:dyDescent="0.2">
      <c r="A243" s="5" t="s">
        <v>226</v>
      </c>
      <c r="B243" s="5">
        <v>1</v>
      </c>
      <c r="C243" s="5">
        <v>1</v>
      </c>
      <c r="D243" s="5">
        <v>1</v>
      </c>
      <c r="E243" s="5">
        <v>1</v>
      </c>
      <c r="F243" s="5">
        <f>IF(OR(C243=1,E243=1,D243=1),1,0)</f>
        <v>1</v>
      </c>
    </row>
    <row r="244" spans="1:6" x14ac:dyDescent="0.2">
      <c r="A244" s="5" t="s">
        <v>227</v>
      </c>
      <c r="B244" s="5">
        <v>1</v>
      </c>
      <c r="C244" s="5">
        <v>1</v>
      </c>
      <c r="D244" s="5">
        <v>1</v>
      </c>
      <c r="E244" s="5">
        <v>1</v>
      </c>
      <c r="F244" s="5">
        <f>IF(OR(C244=1,E244=1,D244=1),1,0)</f>
        <v>1</v>
      </c>
    </row>
    <row r="245" spans="1:6" x14ac:dyDescent="0.2">
      <c r="A245" s="5" t="s">
        <v>228</v>
      </c>
      <c r="B245" s="5">
        <v>1</v>
      </c>
      <c r="C245" s="5">
        <v>1</v>
      </c>
      <c r="D245" s="5">
        <v>1</v>
      </c>
      <c r="E245" s="5">
        <v>1</v>
      </c>
      <c r="F245" s="5">
        <f>IF(OR(C245=1,E245=1,D245=1),1,0)</f>
        <v>1</v>
      </c>
    </row>
    <row r="246" spans="1:6" x14ac:dyDescent="0.2">
      <c r="A246" s="5" t="s">
        <v>229</v>
      </c>
      <c r="B246" s="5">
        <v>1</v>
      </c>
      <c r="C246" s="5">
        <v>1</v>
      </c>
      <c r="D246" s="5">
        <v>1</v>
      </c>
      <c r="E246" s="5">
        <v>1</v>
      </c>
      <c r="F246" s="5">
        <f>IF(OR(C246=1,E246=1,D246=1),1,0)</f>
        <v>1</v>
      </c>
    </row>
    <row r="247" spans="1:6" x14ac:dyDescent="0.2">
      <c r="A247" s="5" t="s">
        <v>230</v>
      </c>
      <c r="B247" s="5">
        <v>1</v>
      </c>
      <c r="C247" s="5">
        <v>1</v>
      </c>
      <c r="D247" s="5">
        <v>1</v>
      </c>
      <c r="E247" s="5">
        <v>1</v>
      </c>
      <c r="F247" s="5">
        <f>IF(OR(C247=1,E247=1,D247=1),1,0)</f>
        <v>1</v>
      </c>
    </row>
    <row r="248" spans="1:6" x14ac:dyDescent="0.2">
      <c r="A248" s="5" t="s">
        <v>231</v>
      </c>
      <c r="B248" s="5">
        <v>1</v>
      </c>
      <c r="C248" s="5">
        <v>1</v>
      </c>
      <c r="D248" s="5">
        <v>1</v>
      </c>
      <c r="E248" s="5">
        <v>1</v>
      </c>
      <c r="F248" s="5">
        <f>IF(OR(C248=1,E248=1,D248=1),1,0)</f>
        <v>1</v>
      </c>
    </row>
    <row r="249" spans="1:6" x14ac:dyDescent="0.2">
      <c r="A249" s="5" t="s">
        <v>232</v>
      </c>
      <c r="B249" s="5">
        <v>1</v>
      </c>
      <c r="C249" s="5">
        <v>1</v>
      </c>
      <c r="D249" s="5">
        <v>1</v>
      </c>
      <c r="E249" s="5">
        <v>1</v>
      </c>
      <c r="F249" s="5">
        <f>IF(OR(C249=1,E249=1,D249=1),1,0)</f>
        <v>1</v>
      </c>
    </row>
    <row r="250" spans="1:6" x14ac:dyDescent="0.2">
      <c r="A250" s="5" t="s">
        <v>233</v>
      </c>
      <c r="B250" s="5">
        <v>1</v>
      </c>
      <c r="C250" s="5">
        <v>1</v>
      </c>
      <c r="D250" s="5">
        <v>1</v>
      </c>
      <c r="E250" s="5">
        <v>1</v>
      </c>
      <c r="F250" s="5">
        <f>IF(OR(C250=1,E250=1,D250=1),1,0)</f>
        <v>1</v>
      </c>
    </row>
    <row r="251" spans="1:6" x14ac:dyDescent="0.2">
      <c r="A251" s="5" t="s">
        <v>234</v>
      </c>
      <c r="B251" s="5">
        <v>1</v>
      </c>
      <c r="C251" s="5">
        <v>1</v>
      </c>
      <c r="D251" s="5">
        <v>1</v>
      </c>
      <c r="E251" s="5">
        <v>1</v>
      </c>
      <c r="F251" s="5">
        <f>IF(OR(C251=1,E251=1,D251=1),1,0)</f>
        <v>1</v>
      </c>
    </row>
    <row r="252" spans="1:6" x14ac:dyDescent="0.2">
      <c r="A252" s="5" t="s">
        <v>235</v>
      </c>
      <c r="B252" s="5">
        <v>1</v>
      </c>
      <c r="C252" s="5">
        <v>1</v>
      </c>
      <c r="D252" s="5">
        <v>1</v>
      </c>
      <c r="E252" s="5">
        <v>1</v>
      </c>
      <c r="F252" s="5">
        <f>IF(OR(C252=1,E252=1,D252=1),1,0)</f>
        <v>1</v>
      </c>
    </row>
    <row r="253" spans="1:6" x14ac:dyDescent="0.2">
      <c r="A253" s="5" t="s">
        <v>236</v>
      </c>
      <c r="B253" s="5">
        <v>1</v>
      </c>
      <c r="C253" s="5">
        <v>1</v>
      </c>
      <c r="D253" s="5">
        <v>1</v>
      </c>
      <c r="E253" s="5">
        <v>1</v>
      </c>
      <c r="F253" s="5">
        <f>IF(OR(C253=1,E253=1,D253=1),1,0)</f>
        <v>1</v>
      </c>
    </row>
    <row r="254" spans="1:6" x14ac:dyDescent="0.2">
      <c r="A254" s="5" t="s">
        <v>237</v>
      </c>
      <c r="B254" s="5">
        <v>1</v>
      </c>
      <c r="C254" s="5">
        <v>1</v>
      </c>
      <c r="D254" s="5">
        <v>1</v>
      </c>
      <c r="E254" s="5">
        <v>1</v>
      </c>
      <c r="F254" s="5">
        <f>IF(OR(C254=1,E254=1,D254=1),1,0)</f>
        <v>1</v>
      </c>
    </row>
    <row r="255" spans="1:6" x14ac:dyDescent="0.2">
      <c r="A255" s="5" t="s">
        <v>238</v>
      </c>
      <c r="B255" s="5">
        <v>1</v>
      </c>
      <c r="C255" s="5">
        <v>1</v>
      </c>
      <c r="D255" s="5">
        <v>1</v>
      </c>
      <c r="E255" s="5">
        <v>1</v>
      </c>
      <c r="F255" s="5">
        <f>IF(OR(C255=1,E255=1,D255=1),1,0)</f>
        <v>1</v>
      </c>
    </row>
    <row r="256" spans="1:6" x14ac:dyDescent="0.2">
      <c r="B256" s="7">
        <f>SUM(B238:B255)</f>
        <v>18</v>
      </c>
      <c r="C256" s="7">
        <f t="shared" ref="C256:F256" si="18">SUM(C238:C255)</f>
        <v>18</v>
      </c>
      <c r="D256" s="7">
        <f>SUM(D238:D255)</f>
        <v>18</v>
      </c>
      <c r="E256" s="7">
        <f t="shared" si="18"/>
        <v>18</v>
      </c>
      <c r="F256" s="7">
        <f t="shared" si="18"/>
        <v>18</v>
      </c>
    </row>
    <row r="257" spans="1:6" s="3" customFormat="1" ht="18" thickBot="1" x14ac:dyDescent="0.35">
      <c r="A257" s="3" t="s">
        <v>239</v>
      </c>
    </row>
    <row r="258" spans="1:6" ht="13.5" thickTop="1" x14ac:dyDescent="0.2">
      <c r="A258" s="5" t="s">
        <v>240</v>
      </c>
      <c r="B258" s="5">
        <v>1</v>
      </c>
      <c r="C258" s="5">
        <v>1</v>
      </c>
      <c r="D258" s="5">
        <v>1</v>
      </c>
      <c r="E258" s="5">
        <v>0</v>
      </c>
      <c r="F258" s="5">
        <f>IF(OR(C258=1,E258=1,D258=1),1,0)</f>
        <v>1</v>
      </c>
    </row>
    <row r="259" spans="1:6" x14ac:dyDescent="0.2">
      <c r="A259" s="5" t="s">
        <v>241</v>
      </c>
      <c r="B259" s="5">
        <v>1</v>
      </c>
      <c r="C259" s="5">
        <v>0</v>
      </c>
      <c r="D259" s="5">
        <v>0</v>
      </c>
      <c r="E259" s="5">
        <v>0</v>
      </c>
      <c r="F259" s="5">
        <f>IF(OR(C259=1,E259=1,D259=1),1,0)</f>
        <v>0</v>
      </c>
    </row>
    <row r="260" spans="1:6" x14ac:dyDescent="0.2">
      <c r="A260" s="5" t="s">
        <v>242</v>
      </c>
      <c r="B260" s="5">
        <v>1</v>
      </c>
      <c r="C260" s="5">
        <v>1</v>
      </c>
      <c r="D260" s="5">
        <v>1</v>
      </c>
      <c r="E260" s="5">
        <v>0</v>
      </c>
      <c r="F260" s="5">
        <f>IF(OR(C260=1,E260=1,D260=1),1,0)</f>
        <v>1</v>
      </c>
    </row>
    <row r="261" spans="1:6" x14ac:dyDescent="0.2">
      <c r="A261" s="5" t="s">
        <v>243</v>
      </c>
      <c r="B261" s="5">
        <v>1</v>
      </c>
      <c r="C261" s="5">
        <v>1</v>
      </c>
      <c r="D261" s="5">
        <v>1</v>
      </c>
      <c r="E261" s="5">
        <v>1</v>
      </c>
      <c r="F261" s="5">
        <f>IF(OR(C261=1,E261=1,D261=1),1,0)</f>
        <v>1</v>
      </c>
    </row>
    <row r="262" spans="1:6" x14ac:dyDescent="0.2">
      <c r="A262" s="5" t="s">
        <v>244</v>
      </c>
      <c r="B262" s="5">
        <v>1</v>
      </c>
      <c r="C262" s="5">
        <v>1</v>
      </c>
      <c r="D262" s="5">
        <v>1</v>
      </c>
      <c r="E262" s="5">
        <v>1</v>
      </c>
      <c r="F262" s="5">
        <f>IF(OR(C262=1,E262=1,D262=1),1,0)</f>
        <v>1</v>
      </c>
    </row>
    <row r="263" spans="1:6" x14ac:dyDescent="0.2">
      <c r="A263" s="5" t="s">
        <v>245</v>
      </c>
      <c r="B263" s="5">
        <v>1</v>
      </c>
      <c r="C263" s="5">
        <v>1</v>
      </c>
      <c r="D263" s="5">
        <v>1</v>
      </c>
      <c r="E263" s="5">
        <v>1</v>
      </c>
      <c r="F263" s="5">
        <f>IF(OR(C263=1,E263=1,D263=1),1,0)</f>
        <v>1</v>
      </c>
    </row>
    <row r="264" spans="1:6" x14ac:dyDescent="0.2">
      <c r="A264" s="5" t="s">
        <v>246</v>
      </c>
      <c r="B264" s="5">
        <v>1</v>
      </c>
      <c r="C264" s="5">
        <v>1</v>
      </c>
      <c r="D264" s="5">
        <v>1</v>
      </c>
      <c r="E264" s="5">
        <v>1</v>
      </c>
      <c r="F264" s="5">
        <f>IF(OR(C264=1,E264=1,D264=1),1,0)</f>
        <v>1</v>
      </c>
    </row>
    <row r="265" spans="1:6" x14ac:dyDescent="0.2">
      <c r="A265" s="5" t="s">
        <v>247</v>
      </c>
      <c r="B265" s="5">
        <v>1</v>
      </c>
      <c r="C265" s="5">
        <v>1</v>
      </c>
      <c r="D265" s="5">
        <v>1</v>
      </c>
      <c r="E265" s="5">
        <v>1</v>
      </c>
      <c r="F265" s="5">
        <f>IF(OR(C265=1,E265=1,D265=1),1,0)</f>
        <v>1</v>
      </c>
    </row>
    <row r="266" spans="1:6" x14ac:dyDescent="0.2">
      <c r="A266" s="5" t="s">
        <v>248</v>
      </c>
      <c r="B266" s="5">
        <v>1</v>
      </c>
      <c r="C266" s="5">
        <v>1</v>
      </c>
      <c r="D266" s="5">
        <v>1</v>
      </c>
      <c r="E266" s="5">
        <v>1</v>
      </c>
      <c r="F266" s="5">
        <f>IF(OR(C266=1,E266=1,D266=1),1,0)</f>
        <v>1</v>
      </c>
    </row>
    <row r="267" spans="1:6" x14ac:dyDescent="0.2">
      <c r="B267" s="7">
        <f>SUM(B258:B266)</f>
        <v>9</v>
      </c>
      <c r="C267" s="7">
        <f t="shared" ref="C267:F267" si="19">SUM(C258:C266)</f>
        <v>8</v>
      </c>
      <c r="D267" s="7">
        <f>SUM(D258:D266)</f>
        <v>8</v>
      </c>
      <c r="E267" s="7">
        <f t="shared" si="19"/>
        <v>6</v>
      </c>
      <c r="F267" s="7">
        <f t="shared" si="19"/>
        <v>8</v>
      </c>
    </row>
    <row r="268" spans="1:6" s="3" customFormat="1" ht="18" thickBot="1" x14ac:dyDescent="0.35">
      <c r="A268" s="3" t="s">
        <v>249</v>
      </c>
    </row>
    <row r="269" spans="1:6" ht="13.5" thickTop="1" x14ac:dyDescent="0.2">
      <c r="A269" s="5" t="s">
        <v>250</v>
      </c>
      <c r="B269" s="5">
        <v>1</v>
      </c>
      <c r="C269" s="5">
        <v>1</v>
      </c>
      <c r="D269" s="5">
        <v>1</v>
      </c>
      <c r="E269" s="5">
        <v>1</v>
      </c>
      <c r="F269" s="5">
        <f>IF(OR(C269=1,E269=1,D269=1),1,0)</f>
        <v>1</v>
      </c>
    </row>
    <row r="270" spans="1:6" x14ac:dyDescent="0.2">
      <c r="A270" s="5" t="s">
        <v>251</v>
      </c>
      <c r="B270" s="5">
        <v>1</v>
      </c>
      <c r="C270" s="5">
        <v>1</v>
      </c>
      <c r="D270" s="5">
        <v>1</v>
      </c>
      <c r="E270" s="5">
        <v>0</v>
      </c>
      <c r="F270" s="5">
        <f>IF(OR(C270=1,E270=1,D270=1),1,0)</f>
        <v>1</v>
      </c>
    </row>
    <row r="271" spans="1:6" x14ac:dyDescent="0.2">
      <c r="A271" s="5" t="s">
        <v>252</v>
      </c>
      <c r="B271" s="5">
        <v>1</v>
      </c>
      <c r="C271" s="5">
        <v>1</v>
      </c>
      <c r="D271" s="5">
        <v>1</v>
      </c>
      <c r="E271" s="5">
        <v>1</v>
      </c>
      <c r="F271" s="5">
        <f>IF(OR(C271=1,E271=1,D271=1),1,0)</f>
        <v>1</v>
      </c>
    </row>
    <row r="272" spans="1:6" x14ac:dyDescent="0.2">
      <c r="A272" s="5" t="s">
        <v>253</v>
      </c>
      <c r="B272" s="5">
        <v>1</v>
      </c>
      <c r="C272" s="5">
        <v>1</v>
      </c>
      <c r="D272" s="5">
        <v>1</v>
      </c>
      <c r="E272" s="5">
        <v>0</v>
      </c>
      <c r="F272" s="5">
        <f>IF(OR(C272=1,E272=1,D272=1),1,0)</f>
        <v>1</v>
      </c>
    </row>
    <row r="273" spans="1:9" x14ac:dyDescent="0.2">
      <c r="B273" s="7">
        <f>SUM(B269:B272)</f>
        <v>4</v>
      </c>
      <c r="C273" s="7">
        <f t="shared" ref="C273:F273" si="20">SUM(C269:C272)</f>
        <v>4</v>
      </c>
      <c r="D273" s="7">
        <f>SUM(D269:D272)</f>
        <v>4</v>
      </c>
      <c r="E273" s="7">
        <f t="shared" si="20"/>
        <v>2</v>
      </c>
      <c r="F273" s="7">
        <f t="shared" si="20"/>
        <v>4</v>
      </c>
    </row>
    <row r="274" spans="1:9" s="3" customFormat="1" ht="18" thickBot="1" x14ac:dyDescent="0.35">
      <c r="A274" s="3" t="s">
        <v>254</v>
      </c>
      <c r="I274" s="3" t="s">
        <v>255</v>
      </c>
    </row>
    <row r="275" spans="1:9" ht="13.5" thickTop="1" x14ac:dyDescent="0.2">
      <c r="A275" s="5" t="s">
        <v>256</v>
      </c>
      <c r="B275" s="5">
        <v>1</v>
      </c>
      <c r="C275" s="5">
        <v>1</v>
      </c>
      <c r="D275" s="5">
        <v>1</v>
      </c>
      <c r="E275" s="5">
        <v>1</v>
      </c>
      <c r="F275" s="5">
        <f>IF(OR(C275=1,E275=1,D275=1),1,0)</f>
        <v>1</v>
      </c>
    </row>
    <row r="276" spans="1:9" x14ac:dyDescent="0.2">
      <c r="A276" s="5" t="s">
        <v>257</v>
      </c>
      <c r="B276" s="5">
        <v>1</v>
      </c>
      <c r="C276" s="5">
        <v>0</v>
      </c>
      <c r="D276" s="5">
        <v>1</v>
      </c>
      <c r="E276" s="5">
        <v>1</v>
      </c>
      <c r="F276" s="5">
        <f>IF(OR(C276=1,E276=1,D276=1),1,0)</f>
        <v>1</v>
      </c>
    </row>
    <row r="277" spans="1:9" x14ac:dyDescent="0.2">
      <c r="A277" s="5" t="s">
        <v>258</v>
      </c>
      <c r="B277" s="5">
        <v>1</v>
      </c>
      <c r="C277" s="5">
        <v>1</v>
      </c>
      <c r="D277" s="5">
        <v>1</v>
      </c>
      <c r="E277" s="5">
        <v>1</v>
      </c>
      <c r="F277" s="5">
        <f>IF(OR(C277=1,E277=1,D277=1),1,0)</f>
        <v>1</v>
      </c>
    </row>
    <row r="278" spans="1:9" x14ac:dyDescent="0.2">
      <c r="A278" s="5" t="s">
        <v>259</v>
      </c>
      <c r="B278" s="5">
        <v>1</v>
      </c>
      <c r="C278" s="5">
        <v>1</v>
      </c>
      <c r="D278" s="5">
        <v>1</v>
      </c>
      <c r="E278" s="5">
        <v>1</v>
      </c>
      <c r="F278" s="5">
        <f>IF(OR(C278=1,E278=1,D278=1),1,0)</f>
        <v>1</v>
      </c>
    </row>
    <row r="279" spans="1:9" x14ac:dyDescent="0.2">
      <c r="A279" s="5" t="s">
        <v>260</v>
      </c>
      <c r="B279" s="5">
        <v>1</v>
      </c>
      <c r="C279" s="5">
        <v>1</v>
      </c>
      <c r="D279" s="5">
        <v>1</v>
      </c>
      <c r="E279" s="5">
        <v>1</v>
      </c>
      <c r="F279" s="5">
        <f>IF(OR(C279=1,E279=1,D279=1),1,0)</f>
        <v>1</v>
      </c>
    </row>
    <row r="280" spans="1:9" x14ac:dyDescent="0.2">
      <c r="A280" s="5" t="s">
        <v>261</v>
      </c>
      <c r="B280" s="5">
        <v>1</v>
      </c>
      <c r="C280" s="5">
        <v>1</v>
      </c>
      <c r="D280" s="5">
        <v>1</v>
      </c>
      <c r="E280" s="5">
        <v>1</v>
      </c>
      <c r="F280" s="5">
        <f>IF(OR(C280=1,E280=1,D280=1),1,0)</f>
        <v>1</v>
      </c>
    </row>
    <row r="281" spans="1:9" x14ac:dyDescent="0.2">
      <c r="A281" s="5" t="s">
        <v>262</v>
      </c>
      <c r="B281" s="5">
        <v>1</v>
      </c>
      <c r="C281" s="5">
        <v>1</v>
      </c>
      <c r="D281" s="5">
        <v>1</v>
      </c>
      <c r="E281" s="5">
        <v>0</v>
      </c>
      <c r="F281" s="5">
        <f>IF(OR(C281=1,E281=1,D281=1),1,0)</f>
        <v>1</v>
      </c>
    </row>
    <row r="282" spans="1:9" x14ac:dyDescent="0.2">
      <c r="A282" s="5" t="s">
        <v>263</v>
      </c>
      <c r="B282" s="5">
        <v>1</v>
      </c>
      <c r="C282" s="5">
        <v>1</v>
      </c>
      <c r="D282" s="5">
        <v>1</v>
      </c>
      <c r="E282" s="5">
        <v>1</v>
      </c>
      <c r="F282" s="5">
        <f>IF(OR(C282=1,E282=1,D282=1),1,0)</f>
        <v>1</v>
      </c>
    </row>
    <row r="283" spans="1:9" x14ac:dyDescent="0.2">
      <c r="A283" s="5" t="s">
        <v>264</v>
      </c>
      <c r="B283" s="5">
        <v>1</v>
      </c>
      <c r="C283" s="5">
        <v>1</v>
      </c>
      <c r="D283" s="5">
        <v>1</v>
      </c>
      <c r="E283" s="5">
        <v>1</v>
      </c>
      <c r="F283" s="5">
        <f>IF(OR(C283=1,E283=1,D283=1),1,0)</f>
        <v>1</v>
      </c>
    </row>
    <row r="284" spans="1:9" x14ac:dyDescent="0.2">
      <c r="A284" s="5" t="s">
        <v>265</v>
      </c>
      <c r="B284" s="5">
        <v>1</v>
      </c>
      <c r="C284" s="5">
        <v>1</v>
      </c>
      <c r="D284" s="5">
        <v>1</v>
      </c>
      <c r="E284" s="5">
        <v>1</v>
      </c>
      <c r="F284" s="5">
        <f>IF(OR(C284=1,E284=1,D284=1),1,0)</f>
        <v>1</v>
      </c>
    </row>
    <row r="285" spans="1:9" x14ac:dyDescent="0.2">
      <c r="A285" s="5" t="s">
        <v>266</v>
      </c>
      <c r="B285" s="5">
        <v>1</v>
      </c>
      <c r="C285" s="5">
        <v>1</v>
      </c>
      <c r="D285" s="5">
        <v>1</v>
      </c>
      <c r="E285" s="5">
        <v>1</v>
      </c>
      <c r="F285" s="5">
        <f>IF(OR(C285=1,E285=1,D285=1),1,0)</f>
        <v>1</v>
      </c>
    </row>
    <row r="286" spans="1:9" x14ac:dyDescent="0.2">
      <c r="A286" s="5" t="s">
        <v>267</v>
      </c>
      <c r="B286" s="5">
        <v>1</v>
      </c>
      <c r="C286" s="5">
        <v>1</v>
      </c>
      <c r="D286" s="5">
        <v>1</v>
      </c>
      <c r="E286" s="5">
        <v>1</v>
      </c>
      <c r="F286" s="5">
        <f>IF(OR(C286=1,E286=1,D286=1),1,0)</f>
        <v>1</v>
      </c>
    </row>
    <row r="287" spans="1:9" x14ac:dyDescent="0.2">
      <c r="A287" s="5" t="s">
        <v>268</v>
      </c>
      <c r="B287" s="5">
        <v>1</v>
      </c>
      <c r="C287" s="5">
        <v>1</v>
      </c>
      <c r="D287" s="5">
        <v>1</v>
      </c>
      <c r="E287" s="5">
        <v>1</v>
      </c>
      <c r="F287" s="5">
        <f>IF(OR(C287=1,E287=1,D287=1),1,0)</f>
        <v>1</v>
      </c>
    </row>
    <row r="288" spans="1:9" x14ac:dyDescent="0.2">
      <c r="A288" s="5" t="s">
        <v>269</v>
      </c>
      <c r="B288" s="5">
        <v>1</v>
      </c>
      <c r="C288" s="5">
        <v>1</v>
      </c>
      <c r="D288" s="5">
        <v>1</v>
      </c>
      <c r="E288" s="5">
        <v>1</v>
      </c>
      <c r="F288" s="5">
        <f>IF(OR(C288=1,E288=1,D288=1),1,0)</f>
        <v>1</v>
      </c>
    </row>
    <row r="289" spans="1:6" x14ac:dyDescent="0.2">
      <c r="A289" s="5" t="s">
        <v>270</v>
      </c>
      <c r="B289" s="5">
        <v>1</v>
      </c>
      <c r="C289" s="5">
        <v>1</v>
      </c>
      <c r="D289" s="5">
        <v>1</v>
      </c>
      <c r="E289" s="5">
        <v>1</v>
      </c>
      <c r="F289" s="5">
        <f>IF(OR(C289=1,E289=1,D289=1),1,0)</f>
        <v>1</v>
      </c>
    </row>
    <row r="290" spans="1:6" x14ac:dyDescent="0.2">
      <c r="A290" s="5" t="s">
        <v>271</v>
      </c>
      <c r="B290" s="5">
        <v>1</v>
      </c>
      <c r="C290" s="5">
        <v>1</v>
      </c>
      <c r="D290" s="5">
        <v>1</v>
      </c>
      <c r="E290" s="5">
        <v>1</v>
      </c>
      <c r="F290" s="5">
        <f>IF(OR(C290=1,E290=1,D290=1),1,0)</f>
        <v>1</v>
      </c>
    </row>
    <row r="291" spans="1:6" x14ac:dyDescent="0.2">
      <c r="A291" s="5" t="s">
        <v>272</v>
      </c>
      <c r="B291" s="5">
        <v>1</v>
      </c>
      <c r="C291" s="5">
        <v>1</v>
      </c>
      <c r="D291" s="5">
        <v>1</v>
      </c>
      <c r="E291" s="5">
        <v>1</v>
      </c>
      <c r="F291" s="5">
        <f>IF(OR(C291=1,E291=1,D291=1),1,0)</f>
        <v>1</v>
      </c>
    </row>
    <row r="292" spans="1:6" x14ac:dyDescent="0.2">
      <c r="A292" s="5" t="s">
        <v>273</v>
      </c>
      <c r="B292" s="5">
        <v>1</v>
      </c>
      <c r="C292" s="5">
        <v>1</v>
      </c>
      <c r="D292" s="5">
        <v>1</v>
      </c>
      <c r="E292" s="5">
        <v>0</v>
      </c>
      <c r="F292" s="5">
        <f>IF(OR(C292=1,E292=1,D292=1),1,0)</f>
        <v>1</v>
      </c>
    </row>
    <row r="293" spans="1:6" x14ac:dyDescent="0.2">
      <c r="A293" s="5" t="s">
        <v>274</v>
      </c>
      <c r="B293" s="5">
        <v>1</v>
      </c>
      <c r="C293" s="5">
        <v>1</v>
      </c>
      <c r="D293" s="5">
        <v>1</v>
      </c>
      <c r="E293" s="5">
        <v>0</v>
      </c>
      <c r="F293" s="5">
        <f>IF(OR(C293=1,E293=1,D293=1),1,0)</f>
        <v>1</v>
      </c>
    </row>
    <row r="294" spans="1:6" x14ac:dyDescent="0.2">
      <c r="A294" s="5" t="s">
        <v>275</v>
      </c>
      <c r="B294" s="5">
        <v>1</v>
      </c>
      <c r="C294" s="5">
        <v>1</v>
      </c>
      <c r="D294" s="5">
        <v>1</v>
      </c>
      <c r="E294" s="5">
        <v>1</v>
      </c>
      <c r="F294" s="5">
        <f>IF(OR(C294=1,E294=1,D294=1),1,0)</f>
        <v>1</v>
      </c>
    </row>
    <row r="295" spans="1:6" x14ac:dyDescent="0.2">
      <c r="A295" s="5" t="s">
        <v>276</v>
      </c>
      <c r="B295" s="5">
        <v>1</v>
      </c>
      <c r="C295" s="5">
        <v>1</v>
      </c>
      <c r="D295" s="5">
        <v>1</v>
      </c>
      <c r="E295" s="5">
        <v>1</v>
      </c>
      <c r="F295" s="5">
        <f>IF(OR(C295=1,E295=1,D295=1),1,0)</f>
        <v>1</v>
      </c>
    </row>
    <row r="296" spans="1:6" x14ac:dyDescent="0.2">
      <c r="A296" s="5" t="s">
        <v>277</v>
      </c>
      <c r="B296" s="5">
        <v>1</v>
      </c>
      <c r="C296" s="5">
        <v>1</v>
      </c>
      <c r="D296" s="5">
        <v>1</v>
      </c>
      <c r="E296" s="5">
        <v>1</v>
      </c>
      <c r="F296" s="5">
        <f>IF(OR(C296=1,E296=1,D296=1),1,0)</f>
        <v>1</v>
      </c>
    </row>
    <row r="297" spans="1:6" x14ac:dyDescent="0.2">
      <c r="A297" s="5" t="s">
        <v>278</v>
      </c>
      <c r="B297" s="5">
        <v>1</v>
      </c>
      <c r="C297" s="5">
        <v>1</v>
      </c>
      <c r="D297" s="5">
        <v>1</v>
      </c>
      <c r="E297" s="5">
        <v>1</v>
      </c>
      <c r="F297" s="5">
        <f>IF(OR(C297=1,E297=1,D297=1),1,0)</f>
        <v>1</v>
      </c>
    </row>
    <row r="298" spans="1:6" x14ac:dyDescent="0.2">
      <c r="A298" s="5" t="s">
        <v>279</v>
      </c>
      <c r="B298" s="5">
        <v>1</v>
      </c>
      <c r="C298" s="5">
        <v>1</v>
      </c>
      <c r="D298" s="5">
        <v>1</v>
      </c>
      <c r="E298" s="5">
        <v>1</v>
      </c>
      <c r="F298" s="5">
        <f>IF(OR(C298=1,E298=1,D298=1),1,0)</f>
        <v>1</v>
      </c>
    </row>
    <row r="299" spans="1:6" x14ac:dyDescent="0.2">
      <c r="A299" s="5" t="s">
        <v>280</v>
      </c>
      <c r="B299" s="5">
        <v>1</v>
      </c>
      <c r="C299" s="5">
        <v>1</v>
      </c>
      <c r="D299" s="5">
        <v>1</v>
      </c>
      <c r="E299" s="5">
        <v>1</v>
      </c>
      <c r="F299" s="5">
        <f>IF(OR(C299=1,E299=1,D299=1),1,0)</f>
        <v>1</v>
      </c>
    </row>
    <row r="300" spans="1:6" x14ac:dyDescent="0.2">
      <c r="A300" s="5" t="s">
        <v>281</v>
      </c>
      <c r="B300" s="5">
        <v>1</v>
      </c>
      <c r="C300" s="5">
        <v>1</v>
      </c>
      <c r="D300" s="5">
        <v>1</v>
      </c>
      <c r="E300" s="5">
        <v>1</v>
      </c>
      <c r="F300" s="5">
        <f>IF(OR(C300=1,E300=1,D300=1),1,0)</f>
        <v>1</v>
      </c>
    </row>
    <row r="301" spans="1:6" x14ac:dyDescent="0.2">
      <c r="A301" s="5" t="s">
        <v>282</v>
      </c>
      <c r="B301" s="5">
        <v>1</v>
      </c>
      <c r="C301" s="5">
        <v>1</v>
      </c>
      <c r="D301" s="5">
        <v>1</v>
      </c>
      <c r="E301" s="5">
        <v>1</v>
      </c>
      <c r="F301" s="5">
        <f>IF(OR(C301=1,E301=1,D301=1),1,0)</f>
        <v>1</v>
      </c>
    </row>
    <row r="302" spans="1:6" x14ac:dyDescent="0.2">
      <c r="A302" s="5" t="s">
        <v>283</v>
      </c>
      <c r="B302" s="5">
        <v>1</v>
      </c>
      <c r="C302" s="5">
        <v>1</v>
      </c>
      <c r="D302" s="5">
        <v>1</v>
      </c>
      <c r="E302" s="5">
        <v>1</v>
      </c>
      <c r="F302" s="5">
        <f>IF(OR(C302=1,E302=1,D302=1),1,0)</f>
        <v>1</v>
      </c>
    </row>
    <row r="303" spans="1:6" x14ac:dyDescent="0.2">
      <c r="A303" s="5" t="s">
        <v>284</v>
      </c>
      <c r="B303" s="5">
        <v>1</v>
      </c>
      <c r="C303" s="5">
        <v>1</v>
      </c>
      <c r="D303" s="5">
        <v>1</v>
      </c>
      <c r="E303" s="5">
        <v>1</v>
      </c>
      <c r="F303" s="5">
        <f>IF(OR(C303=1,E303=1,D303=1),1,0)</f>
        <v>1</v>
      </c>
    </row>
    <row r="304" spans="1:6" x14ac:dyDescent="0.2">
      <c r="A304" s="5" t="s">
        <v>285</v>
      </c>
      <c r="B304" s="5">
        <v>1</v>
      </c>
      <c r="C304" s="5">
        <v>1</v>
      </c>
      <c r="D304" s="5">
        <v>1</v>
      </c>
      <c r="E304" s="5">
        <v>1</v>
      </c>
      <c r="F304" s="5">
        <f>IF(OR(C304=1,E304=1,D304=1),1,0)</f>
        <v>1</v>
      </c>
    </row>
    <row r="305" spans="1:6" x14ac:dyDescent="0.2">
      <c r="A305" s="5" t="s">
        <v>286</v>
      </c>
      <c r="B305" s="5">
        <v>1</v>
      </c>
      <c r="C305" s="5">
        <v>1</v>
      </c>
      <c r="D305" s="5">
        <v>1</v>
      </c>
      <c r="E305" s="5">
        <v>1</v>
      </c>
      <c r="F305" s="5">
        <f>IF(OR(C305=1,E305=1,D305=1),1,0)</f>
        <v>1</v>
      </c>
    </row>
    <row r="306" spans="1:6" x14ac:dyDescent="0.2">
      <c r="A306" s="5" t="s">
        <v>287</v>
      </c>
      <c r="B306" s="5">
        <v>1</v>
      </c>
      <c r="C306" s="5">
        <v>1</v>
      </c>
      <c r="D306" s="5">
        <v>1</v>
      </c>
      <c r="E306" s="5">
        <v>1</v>
      </c>
      <c r="F306" s="5">
        <f>IF(OR(C306=1,E306=1,D306=1),1,0)</f>
        <v>1</v>
      </c>
    </row>
    <row r="307" spans="1:6" x14ac:dyDescent="0.2">
      <c r="A307" s="5" t="s">
        <v>288</v>
      </c>
      <c r="B307" s="5">
        <v>1</v>
      </c>
      <c r="C307" s="5">
        <v>1</v>
      </c>
      <c r="D307" s="5">
        <v>1</v>
      </c>
      <c r="E307" s="5">
        <v>1</v>
      </c>
      <c r="F307" s="5">
        <f>IF(OR(C307=1,E307=1,D307=1),1,0)</f>
        <v>1</v>
      </c>
    </row>
    <row r="308" spans="1:6" x14ac:dyDescent="0.2">
      <c r="A308" s="5" t="s">
        <v>289</v>
      </c>
      <c r="B308" s="5">
        <v>1</v>
      </c>
      <c r="C308" s="5">
        <v>1</v>
      </c>
      <c r="D308" s="5">
        <v>1</v>
      </c>
      <c r="E308" s="5">
        <v>1</v>
      </c>
      <c r="F308" s="5">
        <f>IF(OR(C308=1,E308=1,D308=1),1,0)</f>
        <v>1</v>
      </c>
    </row>
    <row r="309" spans="1:6" x14ac:dyDescent="0.2">
      <c r="A309" s="5" t="s">
        <v>290</v>
      </c>
      <c r="B309" s="5">
        <v>1</v>
      </c>
      <c r="C309" s="5">
        <v>1</v>
      </c>
      <c r="D309" s="5">
        <v>1</v>
      </c>
      <c r="E309" s="5">
        <v>1</v>
      </c>
      <c r="F309" s="5">
        <f>IF(OR(C309=1,E309=1,D309=1),1,0)</f>
        <v>1</v>
      </c>
    </row>
    <row r="310" spans="1:6" x14ac:dyDescent="0.2">
      <c r="A310" s="5" t="s">
        <v>291</v>
      </c>
      <c r="B310" s="5">
        <v>1</v>
      </c>
      <c r="C310" s="5">
        <v>1</v>
      </c>
      <c r="D310" s="5">
        <v>1</v>
      </c>
      <c r="E310" s="5">
        <v>1</v>
      </c>
      <c r="F310" s="5">
        <f>IF(OR(C310=1,E310=1,D310=1),1,0)</f>
        <v>1</v>
      </c>
    </row>
    <row r="311" spans="1:6" x14ac:dyDescent="0.2">
      <c r="A311" s="5" t="s">
        <v>292</v>
      </c>
      <c r="B311" s="5">
        <v>1</v>
      </c>
      <c r="C311" s="5">
        <v>1</v>
      </c>
      <c r="D311" s="5">
        <v>1</v>
      </c>
      <c r="E311" s="5">
        <v>0</v>
      </c>
      <c r="F311" s="5">
        <f>IF(OR(C311=1,E311=1,D311=1),1,0)</f>
        <v>1</v>
      </c>
    </row>
    <row r="312" spans="1:6" x14ac:dyDescent="0.2">
      <c r="A312" s="5" t="s">
        <v>293</v>
      </c>
      <c r="B312" s="5">
        <v>1</v>
      </c>
      <c r="C312" s="5">
        <v>1</v>
      </c>
      <c r="D312" s="5">
        <v>1</v>
      </c>
      <c r="E312" s="5">
        <v>1</v>
      </c>
      <c r="F312" s="5">
        <f>IF(OR(C312=1,E312=1,D312=1),1,0)</f>
        <v>1</v>
      </c>
    </row>
    <row r="313" spans="1:6" x14ac:dyDescent="0.2">
      <c r="A313" s="5" t="s">
        <v>294</v>
      </c>
      <c r="B313" s="5">
        <v>1</v>
      </c>
      <c r="C313" s="5">
        <v>1</v>
      </c>
      <c r="D313" s="5">
        <v>1</v>
      </c>
      <c r="E313" s="5">
        <v>1</v>
      </c>
      <c r="F313" s="5">
        <f>IF(OR(C313=1,E313=1,D313=1),1,0)</f>
        <v>1</v>
      </c>
    </row>
    <row r="314" spans="1:6" x14ac:dyDescent="0.2">
      <c r="A314" s="5" t="s">
        <v>295</v>
      </c>
      <c r="B314" s="5">
        <v>1</v>
      </c>
      <c r="C314" s="5">
        <v>1</v>
      </c>
      <c r="D314" s="5">
        <v>1</v>
      </c>
      <c r="E314" s="5">
        <v>0</v>
      </c>
      <c r="F314" s="5">
        <f>IF(OR(C314=1,E314=1,D314=1),1,0)</f>
        <v>1</v>
      </c>
    </row>
    <row r="315" spans="1:6" x14ac:dyDescent="0.2">
      <c r="A315" s="5" t="s">
        <v>296</v>
      </c>
      <c r="B315" s="5">
        <v>1</v>
      </c>
      <c r="C315" s="5">
        <v>1</v>
      </c>
      <c r="D315" s="5">
        <v>1</v>
      </c>
      <c r="E315" s="5">
        <v>1</v>
      </c>
      <c r="F315" s="5">
        <f>IF(OR(C315=1,E315=1,D315=1),1,0)</f>
        <v>1</v>
      </c>
    </row>
    <row r="316" spans="1:6" x14ac:dyDescent="0.2">
      <c r="A316" s="5" t="s">
        <v>297</v>
      </c>
      <c r="B316" s="5">
        <v>1</v>
      </c>
      <c r="C316" s="5">
        <v>0</v>
      </c>
      <c r="D316" s="5">
        <v>0</v>
      </c>
      <c r="E316" s="5">
        <v>0</v>
      </c>
      <c r="F316" s="5">
        <f>IF(OR(C316=1,E316=1,D316=1),1,0)</f>
        <v>0</v>
      </c>
    </row>
    <row r="317" spans="1:6" x14ac:dyDescent="0.2">
      <c r="A317" s="5" t="s">
        <v>298</v>
      </c>
      <c r="B317" s="5">
        <v>1</v>
      </c>
      <c r="C317" s="5">
        <v>0</v>
      </c>
      <c r="D317" s="5">
        <v>0</v>
      </c>
      <c r="E317" s="5">
        <v>0</v>
      </c>
      <c r="F317" s="5">
        <f>IF(OR(C317=1,E317=1,D317=1),1,0)</f>
        <v>0</v>
      </c>
    </row>
    <row r="318" spans="1:6" x14ac:dyDescent="0.2">
      <c r="A318" s="5" t="s">
        <v>299</v>
      </c>
      <c r="B318" s="5">
        <v>1</v>
      </c>
      <c r="C318" s="5">
        <v>1</v>
      </c>
      <c r="D318" s="5">
        <v>1</v>
      </c>
      <c r="E318" s="5">
        <v>1</v>
      </c>
      <c r="F318" s="5">
        <f>IF(OR(C318=1,E318=1,D318=1),1,0)</f>
        <v>1</v>
      </c>
    </row>
    <row r="319" spans="1:6" x14ac:dyDescent="0.2">
      <c r="A319" s="5" t="s">
        <v>300</v>
      </c>
      <c r="B319" s="5">
        <v>1</v>
      </c>
      <c r="C319" s="5">
        <v>1</v>
      </c>
      <c r="D319" s="5">
        <v>1</v>
      </c>
      <c r="E319" s="5">
        <v>1</v>
      </c>
      <c r="F319" s="5">
        <f>IF(OR(C319=1,E319=1,D319=1),1,0)</f>
        <v>1</v>
      </c>
    </row>
    <row r="320" spans="1:6" x14ac:dyDescent="0.2">
      <c r="A320" s="5" t="s">
        <v>301</v>
      </c>
      <c r="B320" s="5">
        <v>1</v>
      </c>
      <c r="C320" s="5">
        <v>1</v>
      </c>
      <c r="D320" s="5">
        <v>1</v>
      </c>
      <c r="E320" s="5">
        <v>1</v>
      </c>
      <c r="F320" s="5">
        <f>IF(OR(C320=1,E320=1,D320=1),1,0)</f>
        <v>1</v>
      </c>
    </row>
    <row r="321" spans="1:6" x14ac:dyDescent="0.2">
      <c r="A321" s="5" t="s">
        <v>302</v>
      </c>
      <c r="B321" s="5">
        <v>1</v>
      </c>
      <c r="C321" s="5">
        <v>1</v>
      </c>
      <c r="D321" s="5">
        <v>1</v>
      </c>
      <c r="E321" s="5">
        <v>1</v>
      </c>
      <c r="F321" s="5">
        <f>IF(OR(C321=1,E321=1,D321=1),1,0)</f>
        <v>1</v>
      </c>
    </row>
    <row r="322" spans="1:6" x14ac:dyDescent="0.2">
      <c r="A322" s="5" t="s">
        <v>303</v>
      </c>
      <c r="B322" s="5">
        <v>1</v>
      </c>
      <c r="C322" s="5">
        <v>1</v>
      </c>
      <c r="D322" s="5">
        <v>1</v>
      </c>
      <c r="E322" s="5">
        <v>1</v>
      </c>
      <c r="F322" s="5">
        <f>IF(OR(C322=1,E322=1,D322=1),1,0)</f>
        <v>1</v>
      </c>
    </row>
    <row r="323" spans="1:6" x14ac:dyDescent="0.2">
      <c r="A323" s="5" t="s">
        <v>304</v>
      </c>
      <c r="B323" s="5">
        <v>1</v>
      </c>
      <c r="C323" s="5">
        <v>1</v>
      </c>
      <c r="D323" s="5">
        <v>1</v>
      </c>
      <c r="E323" s="5">
        <v>0</v>
      </c>
      <c r="F323" s="5">
        <f>IF(OR(C323=1,E323=1,D323=1),1,0)</f>
        <v>1</v>
      </c>
    </row>
    <row r="324" spans="1:6" x14ac:dyDescent="0.2">
      <c r="A324" s="5" t="s">
        <v>305</v>
      </c>
      <c r="B324" s="5">
        <v>1</v>
      </c>
      <c r="C324" s="5">
        <v>1</v>
      </c>
      <c r="D324" s="5">
        <v>1</v>
      </c>
      <c r="E324" s="5">
        <v>0</v>
      </c>
      <c r="F324" s="5">
        <f>IF(OR(C324=1,E324=1,D324=1),1,0)</f>
        <v>1</v>
      </c>
    </row>
    <row r="325" spans="1:6" x14ac:dyDescent="0.2">
      <c r="A325" s="5" t="s">
        <v>306</v>
      </c>
      <c r="B325" s="5">
        <v>1</v>
      </c>
      <c r="C325" s="5">
        <v>1</v>
      </c>
      <c r="D325" s="5">
        <v>1</v>
      </c>
      <c r="E325" s="5">
        <v>1</v>
      </c>
      <c r="F325" s="5">
        <f>IF(OR(C325=1,E325=1,D325=1),1,0)</f>
        <v>1</v>
      </c>
    </row>
    <row r="326" spans="1:6" x14ac:dyDescent="0.2">
      <c r="A326" s="5" t="s">
        <v>307</v>
      </c>
      <c r="B326" s="5">
        <v>1</v>
      </c>
      <c r="C326" s="5">
        <v>1</v>
      </c>
      <c r="D326" s="5">
        <v>1</v>
      </c>
      <c r="E326" s="5">
        <v>0</v>
      </c>
      <c r="F326" s="5">
        <f>IF(OR(C326=1,E326=1,D326=1),1,0)</f>
        <v>1</v>
      </c>
    </row>
    <row r="327" spans="1:6" x14ac:dyDescent="0.2">
      <c r="A327" s="5" t="s">
        <v>308</v>
      </c>
      <c r="B327" s="5">
        <v>1</v>
      </c>
      <c r="C327" s="5">
        <v>1</v>
      </c>
      <c r="D327" s="5">
        <v>1</v>
      </c>
      <c r="E327" s="5">
        <v>1</v>
      </c>
      <c r="F327" s="5">
        <f>IF(OR(C327=1,E327=1,D327=1),1,0)</f>
        <v>1</v>
      </c>
    </row>
    <row r="328" spans="1:6" x14ac:dyDescent="0.2">
      <c r="A328" s="5" t="s">
        <v>309</v>
      </c>
      <c r="B328" s="5">
        <v>1</v>
      </c>
      <c r="C328" s="5">
        <v>1</v>
      </c>
      <c r="D328" s="5">
        <v>1</v>
      </c>
      <c r="E328" s="5">
        <v>1</v>
      </c>
      <c r="F328" s="5">
        <f>IF(OR(C328=1,E328=1,D328=1),1,0)</f>
        <v>1</v>
      </c>
    </row>
    <row r="329" spans="1:6" x14ac:dyDescent="0.2">
      <c r="A329" s="5" t="s">
        <v>310</v>
      </c>
      <c r="B329" s="5">
        <v>1</v>
      </c>
      <c r="C329" s="5">
        <v>1</v>
      </c>
      <c r="D329" s="5">
        <v>1</v>
      </c>
      <c r="E329" s="5">
        <v>0</v>
      </c>
      <c r="F329" s="5">
        <f>IF(OR(C329=1,E329=1,D329=1),1,0)</f>
        <v>1</v>
      </c>
    </row>
    <row r="330" spans="1:6" x14ac:dyDescent="0.2">
      <c r="A330" s="5" t="s">
        <v>311</v>
      </c>
      <c r="B330" s="5">
        <v>1</v>
      </c>
      <c r="C330" s="5">
        <v>1</v>
      </c>
      <c r="D330" s="5">
        <v>1</v>
      </c>
      <c r="E330" s="5">
        <v>1</v>
      </c>
      <c r="F330" s="5">
        <f>IF(OR(C330=1,E330=1,D330=1),1,0)</f>
        <v>1</v>
      </c>
    </row>
    <row r="331" spans="1:6" x14ac:dyDescent="0.2">
      <c r="A331" s="5" t="s">
        <v>312</v>
      </c>
      <c r="B331" s="5">
        <v>1</v>
      </c>
      <c r="C331" s="5">
        <v>1</v>
      </c>
      <c r="D331" s="5">
        <v>1</v>
      </c>
      <c r="E331" s="5">
        <v>1</v>
      </c>
      <c r="F331" s="5">
        <f>IF(OR(C331=1,E331=1,D331=1),1,0)</f>
        <v>1</v>
      </c>
    </row>
    <row r="332" spans="1:6" x14ac:dyDescent="0.2">
      <c r="A332" s="5" t="s">
        <v>313</v>
      </c>
      <c r="B332" s="5">
        <v>1</v>
      </c>
      <c r="C332" s="5">
        <v>1</v>
      </c>
      <c r="D332" s="5">
        <v>1</v>
      </c>
      <c r="E332" s="5">
        <v>1</v>
      </c>
      <c r="F332" s="5">
        <f>IF(OR(C332=1,E332=1,D332=1),1,0)</f>
        <v>1</v>
      </c>
    </row>
    <row r="333" spans="1:6" x14ac:dyDescent="0.2">
      <c r="A333" s="5" t="s">
        <v>314</v>
      </c>
      <c r="B333" s="5">
        <v>1</v>
      </c>
      <c r="C333" s="5">
        <v>1</v>
      </c>
      <c r="D333" s="5">
        <v>1</v>
      </c>
      <c r="E333" s="5">
        <v>1</v>
      </c>
      <c r="F333" s="5">
        <f>IF(OR(C333=1,E333=1,D333=1),1,0)</f>
        <v>1</v>
      </c>
    </row>
    <row r="334" spans="1:6" x14ac:dyDescent="0.2">
      <c r="A334" s="5" t="s">
        <v>315</v>
      </c>
      <c r="B334" s="5">
        <v>1</v>
      </c>
      <c r="C334" s="5">
        <v>1</v>
      </c>
      <c r="D334" s="5">
        <v>1</v>
      </c>
      <c r="E334" s="5">
        <v>1</v>
      </c>
      <c r="F334" s="5">
        <f>IF(OR(C334=1,E334=1,D334=1),1,0)</f>
        <v>1</v>
      </c>
    </row>
    <row r="335" spans="1:6" x14ac:dyDescent="0.2">
      <c r="A335" s="5" t="s">
        <v>316</v>
      </c>
      <c r="B335" s="5">
        <v>1</v>
      </c>
      <c r="C335" s="5">
        <v>1</v>
      </c>
      <c r="D335" s="5">
        <v>1</v>
      </c>
      <c r="E335" s="5">
        <v>0</v>
      </c>
      <c r="F335" s="5">
        <f>IF(OR(C335=1,E335=1,D335=1),1,0)</f>
        <v>1</v>
      </c>
    </row>
    <row r="336" spans="1:6" x14ac:dyDescent="0.2">
      <c r="A336" s="5" t="s">
        <v>317</v>
      </c>
      <c r="B336" s="5">
        <v>1</v>
      </c>
      <c r="C336" s="5">
        <v>1</v>
      </c>
      <c r="D336" s="5">
        <v>1</v>
      </c>
      <c r="E336" s="5">
        <v>1</v>
      </c>
      <c r="F336" s="5">
        <f>IF(OR(C336=1,E336=1,D336=1),1,0)</f>
        <v>1</v>
      </c>
    </row>
    <row r="337" spans="1:6" x14ac:dyDescent="0.2">
      <c r="A337" s="5" t="s">
        <v>318</v>
      </c>
      <c r="B337" s="5">
        <v>1</v>
      </c>
      <c r="C337" s="5">
        <v>1</v>
      </c>
      <c r="D337" s="5">
        <v>1</v>
      </c>
      <c r="E337" s="5">
        <v>1</v>
      </c>
      <c r="F337" s="5">
        <f>IF(OR(C337=1,E337=1,D337=1),1,0)</f>
        <v>1</v>
      </c>
    </row>
    <row r="338" spans="1:6" x14ac:dyDescent="0.2">
      <c r="A338" s="5" t="s">
        <v>319</v>
      </c>
      <c r="B338" s="5">
        <v>1</v>
      </c>
      <c r="C338" s="5">
        <v>1</v>
      </c>
      <c r="D338" s="5">
        <v>1</v>
      </c>
      <c r="E338" s="5">
        <v>1</v>
      </c>
      <c r="F338" s="5">
        <f>IF(OR(C338=1,E338=1,D338=1),1,0)</f>
        <v>1</v>
      </c>
    </row>
    <row r="339" spans="1:6" x14ac:dyDescent="0.2">
      <c r="A339" s="5" t="s">
        <v>320</v>
      </c>
      <c r="B339" s="5">
        <v>1</v>
      </c>
      <c r="C339" s="5">
        <v>1</v>
      </c>
      <c r="D339" s="5">
        <v>1</v>
      </c>
      <c r="E339" s="5">
        <v>1</v>
      </c>
      <c r="F339" s="5">
        <f>IF(OR(C339=1,E339=1,D339=1),1,0)</f>
        <v>1</v>
      </c>
    </row>
    <row r="340" spans="1:6" x14ac:dyDescent="0.2">
      <c r="A340" s="5" t="s">
        <v>321</v>
      </c>
      <c r="B340" s="5">
        <v>1</v>
      </c>
      <c r="C340" s="5">
        <v>1</v>
      </c>
      <c r="D340" s="5">
        <v>1</v>
      </c>
      <c r="E340" s="5">
        <v>0</v>
      </c>
      <c r="F340" s="5">
        <f>IF(OR(C340=1,E340=1,D340=1),1,0)</f>
        <v>1</v>
      </c>
    </row>
    <row r="341" spans="1:6" x14ac:dyDescent="0.2">
      <c r="A341" s="5" t="s">
        <v>322</v>
      </c>
      <c r="B341" s="5">
        <v>1</v>
      </c>
      <c r="C341" s="5">
        <v>1</v>
      </c>
      <c r="D341" s="5">
        <v>1</v>
      </c>
      <c r="E341" s="5">
        <v>0</v>
      </c>
      <c r="F341" s="5">
        <f>IF(OR(C341=1,E341=1,D341=1),1,0)</f>
        <v>1</v>
      </c>
    </row>
    <row r="342" spans="1:6" x14ac:dyDescent="0.2">
      <c r="A342" s="5" t="s">
        <v>323</v>
      </c>
      <c r="B342" s="5">
        <v>1</v>
      </c>
      <c r="C342" s="5">
        <v>1</v>
      </c>
      <c r="D342" s="5">
        <v>1</v>
      </c>
      <c r="E342" s="5">
        <v>1</v>
      </c>
      <c r="F342" s="5">
        <f>IF(OR(C342=1,E342=1,D342=1),1,0)</f>
        <v>1</v>
      </c>
    </row>
    <row r="343" spans="1:6" x14ac:dyDescent="0.2">
      <c r="A343" s="5" t="s">
        <v>324</v>
      </c>
      <c r="B343" s="5">
        <v>1</v>
      </c>
      <c r="C343" s="5">
        <v>1</v>
      </c>
      <c r="D343" s="5">
        <v>1</v>
      </c>
      <c r="E343" s="5">
        <v>0</v>
      </c>
      <c r="F343" s="5">
        <f>IF(OR(C343=1,E343=1,D343=1),1,0)</f>
        <v>1</v>
      </c>
    </row>
    <row r="344" spans="1:6" x14ac:dyDescent="0.2">
      <c r="A344" s="5" t="s">
        <v>325</v>
      </c>
      <c r="B344" s="5">
        <v>1</v>
      </c>
      <c r="C344" s="5">
        <v>1</v>
      </c>
      <c r="D344" s="5">
        <v>1</v>
      </c>
      <c r="E344" s="5">
        <v>1</v>
      </c>
      <c r="F344" s="5">
        <f>IF(OR(C344=1,E344=1,D344=1),1,0)</f>
        <v>1</v>
      </c>
    </row>
    <row r="345" spans="1:6" x14ac:dyDescent="0.2">
      <c r="A345" s="5" t="s">
        <v>326</v>
      </c>
      <c r="B345" s="5">
        <v>1</v>
      </c>
      <c r="C345" s="5">
        <v>1</v>
      </c>
      <c r="D345" s="5">
        <v>1</v>
      </c>
      <c r="E345" s="5">
        <v>1</v>
      </c>
      <c r="F345" s="5">
        <f>IF(OR(C345=1,E345=1,D345=1),1,0)</f>
        <v>1</v>
      </c>
    </row>
    <row r="346" spans="1:6" x14ac:dyDescent="0.2">
      <c r="A346" s="5" t="s">
        <v>327</v>
      </c>
      <c r="B346" s="5">
        <v>1</v>
      </c>
      <c r="C346" s="5">
        <v>1</v>
      </c>
      <c r="D346" s="5">
        <v>1</v>
      </c>
      <c r="E346" s="5">
        <v>1</v>
      </c>
      <c r="F346" s="5">
        <f>IF(OR(C346=1,E346=1,D346=1),1,0)</f>
        <v>1</v>
      </c>
    </row>
    <row r="347" spans="1:6" x14ac:dyDescent="0.2">
      <c r="A347" s="5" t="s">
        <v>328</v>
      </c>
      <c r="B347" s="5">
        <v>1</v>
      </c>
      <c r="C347" s="5">
        <v>0</v>
      </c>
      <c r="D347" s="5">
        <v>1</v>
      </c>
      <c r="E347" s="5">
        <v>1</v>
      </c>
      <c r="F347" s="5">
        <f>IF(OR(C347=1,E347=1,D347=1),1,0)</f>
        <v>1</v>
      </c>
    </row>
    <row r="348" spans="1:6" x14ac:dyDescent="0.2">
      <c r="A348" s="5" t="s">
        <v>329</v>
      </c>
      <c r="B348" s="5">
        <v>1</v>
      </c>
      <c r="C348" s="5">
        <v>1</v>
      </c>
      <c r="D348" s="5">
        <v>1</v>
      </c>
      <c r="E348" s="5">
        <v>1</v>
      </c>
      <c r="F348" s="5">
        <f>IF(OR(C348=1,E348=1,D348=1),1,0)</f>
        <v>1</v>
      </c>
    </row>
    <row r="349" spans="1:6" x14ac:dyDescent="0.2">
      <c r="A349" s="5" t="s">
        <v>330</v>
      </c>
      <c r="B349" s="5">
        <v>1</v>
      </c>
      <c r="C349" s="5">
        <v>1</v>
      </c>
      <c r="D349" s="5">
        <v>1</v>
      </c>
      <c r="E349" s="5">
        <v>1</v>
      </c>
      <c r="F349" s="5">
        <f>IF(OR(C349=1,E349=1,D349=1),1,0)</f>
        <v>1</v>
      </c>
    </row>
    <row r="350" spans="1:6" x14ac:dyDescent="0.2">
      <c r="A350" s="5" t="s">
        <v>331</v>
      </c>
      <c r="B350" s="5">
        <v>1</v>
      </c>
      <c r="C350" s="5">
        <v>1</v>
      </c>
      <c r="D350" s="5">
        <v>1</v>
      </c>
      <c r="E350" s="5">
        <v>1</v>
      </c>
      <c r="F350" s="5">
        <f>IF(OR(C350=1,E350=1,D350=1),1,0)</f>
        <v>1</v>
      </c>
    </row>
    <row r="351" spans="1:6" x14ac:dyDescent="0.2">
      <c r="A351" s="5" t="s">
        <v>332</v>
      </c>
      <c r="B351" s="5">
        <v>1</v>
      </c>
      <c r="C351" s="5">
        <v>1</v>
      </c>
      <c r="D351" s="5">
        <v>1</v>
      </c>
      <c r="E351" s="5">
        <v>1</v>
      </c>
      <c r="F351" s="5">
        <f>IF(OR(C351=1,E351=1,D351=1),1,0)</f>
        <v>1</v>
      </c>
    </row>
    <row r="352" spans="1:6" x14ac:dyDescent="0.2">
      <c r="A352" s="5" t="s">
        <v>333</v>
      </c>
      <c r="B352" s="5">
        <v>1</v>
      </c>
      <c r="C352" s="5">
        <v>1</v>
      </c>
      <c r="D352" s="5">
        <v>1</v>
      </c>
      <c r="E352" s="5">
        <v>1</v>
      </c>
      <c r="F352" s="5">
        <f>IF(OR(C352=1,E352=1,D352=1),1,0)</f>
        <v>1</v>
      </c>
    </row>
    <row r="353" spans="1:6" x14ac:dyDescent="0.2">
      <c r="A353" s="5" t="s">
        <v>334</v>
      </c>
      <c r="B353" s="5">
        <v>1</v>
      </c>
      <c r="C353" s="5">
        <v>1</v>
      </c>
      <c r="D353" s="5">
        <v>1</v>
      </c>
      <c r="E353" s="5">
        <v>1</v>
      </c>
      <c r="F353" s="5">
        <f>IF(OR(C353=1,E353=1,D353=1),1,0)</f>
        <v>1</v>
      </c>
    </row>
    <row r="354" spans="1:6" x14ac:dyDescent="0.2">
      <c r="A354" s="5" t="s">
        <v>335</v>
      </c>
      <c r="B354" s="5">
        <v>1</v>
      </c>
      <c r="C354" s="5">
        <v>1</v>
      </c>
      <c r="D354" s="5">
        <v>1</v>
      </c>
      <c r="E354" s="5">
        <v>1</v>
      </c>
      <c r="F354" s="5">
        <f>IF(OR(C354=1,E354=1,D354=1),1,0)</f>
        <v>1</v>
      </c>
    </row>
    <row r="355" spans="1:6" x14ac:dyDescent="0.2">
      <c r="A355" s="5" t="s">
        <v>336</v>
      </c>
      <c r="B355" s="5">
        <v>1</v>
      </c>
      <c r="C355" s="5">
        <v>1</v>
      </c>
      <c r="D355" s="5">
        <v>1</v>
      </c>
      <c r="E355" s="5">
        <v>1</v>
      </c>
      <c r="F355" s="5">
        <f>IF(OR(C355=1,E355=1,D355=1),1,0)</f>
        <v>1</v>
      </c>
    </row>
    <row r="356" spans="1:6" x14ac:dyDescent="0.2">
      <c r="A356" s="5" t="s">
        <v>337</v>
      </c>
      <c r="B356" s="5">
        <v>1</v>
      </c>
      <c r="C356" s="5">
        <v>1</v>
      </c>
      <c r="D356" s="5">
        <v>1</v>
      </c>
      <c r="E356" s="5">
        <v>1</v>
      </c>
      <c r="F356" s="5">
        <f>IF(OR(C356=1,E356=1,D356=1),1,0)</f>
        <v>1</v>
      </c>
    </row>
    <row r="357" spans="1:6" x14ac:dyDescent="0.2">
      <c r="A357" s="5" t="s">
        <v>338</v>
      </c>
      <c r="B357" s="5">
        <v>1</v>
      </c>
      <c r="C357" s="5">
        <v>1</v>
      </c>
      <c r="D357" s="5">
        <v>1</v>
      </c>
      <c r="E357" s="5">
        <v>1</v>
      </c>
      <c r="F357" s="5">
        <f>IF(OR(C357=1,E357=1,D357=1),1,0)</f>
        <v>1</v>
      </c>
    </row>
    <row r="358" spans="1:6" x14ac:dyDescent="0.2">
      <c r="A358" s="5" t="s">
        <v>339</v>
      </c>
      <c r="B358" s="5">
        <v>1</v>
      </c>
      <c r="C358" s="5">
        <v>1</v>
      </c>
      <c r="D358" s="5">
        <v>1</v>
      </c>
      <c r="E358" s="5">
        <v>1</v>
      </c>
      <c r="F358" s="5">
        <f>IF(OR(C358=1,E358=1,D358=1),1,0)</f>
        <v>1</v>
      </c>
    </row>
    <row r="359" spans="1:6" x14ac:dyDescent="0.2">
      <c r="A359" s="5" t="s">
        <v>340</v>
      </c>
      <c r="B359" s="5">
        <v>1</v>
      </c>
      <c r="C359" s="5">
        <v>1</v>
      </c>
      <c r="D359" s="5">
        <v>1</v>
      </c>
      <c r="E359" s="5">
        <v>1</v>
      </c>
      <c r="F359" s="5">
        <f>IF(OR(C359=1,E359=1,D359=1),1,0)</f>
        <v>1</v>
      </c>
    </row>
    <row r="360" spans="1:6" x14ac:dyDescent="0.2">
      <c r="A360" s="5" t="s">
        <v>341</v>
      </c>
      <c r="B360" s="5">
        <v>1</v>
      </c>
      <c r="C360" s="5">
        <v>0</v>
      </c>
      <c r="D360" s="5">
        <v>1</v>
      </c>
      <c r="E360" s="5">
        <v>1</v>
      </c>
      <c r="F360" s="5">
        <f>IF(OR(C360=1,E360=1,D360=1),1,0)</f>
        <v>1</v>
      </c>
    </row>
    <row r="361" spans="1:6" x14ac:dyDescent="0.2">
      <c r="A361" s="5" t="s">
        <v>342</v>
      </c>
      <c r="B361" s="5">
        <v>1</v>
      </c>
      <c r="C361" s="5">
        <v>1</v>
      </c>
      <c r="D361" s="5">
        <v>1</v>
      </c>
      <c r="E361" s="5">
        <v>1</v>
      </c>
      <c r="F361" s="5">
        <f>IF(OR(C361=1,E361=1,D361=1),1,0)</f>
        <v>1</v>
      </c>
    </row>
    <row r="362" spans="1:6" x14ac:dyDescent="0.2">
      <c r="A362" s="5" t="s">
        <v>343</v>
      </c>
      <c r="B362" s="5">
        <v>1</v>
      </c>
      <c r="C362" s="5">
        <v>1</v>
      </c>
      <c r="D362" s="5">
        <v>1</v>
      </c>
      <c r="E362" s="5">
        <v>1</v>
      </c>
      <c r="F362" s="5">
        <f>IF(OR(C362=1,E362=1,D362=1),1,0)</f>
        <v>1</v>
      </c>
    </row>
    <row r="363" spans="1:6" x14ac:dyDescent="0.2">
      <c r="A363" s="5" t="s">
        <v>344</v>
      </c>
      <c r="B363" s="5">
        <v>1</v>
      </c>
      <c r="C363" s="5">
        <v>1</v>
      </c>
      <c r="D363" s="5">
        <v>1</v>
      </c>
      <c r="E363" s="5">
        <v>1</v>
      </c>
      <c r="F363" s="5">
        <f>IF(OR(C363=1,E363=1,D363=1),1,0)</f>
        <v>1</v>
      </c>
    </row>
    <row r="364" spans="1:6" x14ac:dyDescent="0.2">
      <c r="A364" s="5" t="s">
        <v>345</v>
      </c>
      <c r="B364" s="5">
        <v>1</v>
      </c>
      <c r="C364" s="5">
        <v>1</v>
      </c>
      <c r="D364" s="5">
        <v>1</v>
      </c>
      <c r="E364" s="5">
        <v>1</v>
      </c>
      <c r="F364" s="5">
        <f>IF(OR(C364=1,E364=1,D364=1),1,0)</f>
        <v>1</v>
      </c>
    </row>
    <row r="365" spans="1:6" x14ac:dyDescent="0.2">
      <c r="A365" s="5" t="s">
        <v>346</v>
      </c>
      <c r="B365" s="5">
        <v>1</v>
      </c>
      <c r="C365" s="5">
        <v>0</v>
      </c>
      <c r="D365" s="5">
        <v>0</v>
      </c>
      <c r="E365" s="5">
        <v>0</v>
      </c>
      <c r="F365" s="5">
        <f>IF(OR(C365=1,E365=1,D365=1),1,0)</f>
        <v>0</v>
      </c>
    </row>
    <row r="366" spans="1:6" x14ac:dyDescent="0.2">
      <c r="A366" s="5" t="s">
        <v>347</v>
      </c>
      <c r="B366" s="5">
        <v>1</v>
      </c>
      <c r="C366" s="5">
        <v>1</v>
      </c>
      <c r="D366" s="5">
        <v>1</v>
      </c>
      <c r="E366" s="5">
        <v>1</v>
      </c>
      <c r="F366" s="5">
        <f>IF(OR(C366=1,E366=1,D366=1),1,0)</f>
        <v>1</v>
      </c>
    </row>
    <row r="367" spans="1:6" x14ac:dyDescent="0.2">
      <c r="A367" s="5" t="s">
        <v>348</v>
      </c>
      <c r="B367" s="5">
        <v>1</v>
      </c>
      <c r="C367" s="5">
        <v>1</v>
      </c>
      <c r="D367" s="5">
        <v>1</v>
      </c>
      <c r="E367" s="5">
        <v>1</v>
      </c>
      <c r="F367" s="5">
        <f>IF(OR(C367=1,E367=1,D367=1),1,0)</f>
        <v>1</v>
      </c>
    </row>
    <row r="368" spans="1:6" x14ac:dyDescent="0.2">
      <c r="A368" s="5" t="s">
        <v>349</v>
      </c>
      <c r="B368" s="5">
        <v>1</v>
      </c>
      <c r="C368" s="5">
        <v>0</v>
      </c>
      <c r="D368" s="5">
        <v>1</v>
      </c>
      <c r="E368" s="5">
        <v>1</v>
      </c>
      <c r="F368" s="5">
        <f>IF(OR(C368=1,E368=1,D368=1),1,0)</f>
        <v>1</v>
      </c>
    </row>
    <row r="369" spans="1:6" x14ac:dyDescent="0.2">
      <c r="A369" s="5" t="s">
        <v>350</v>
      </c>
      <c r="B369" s="5">
        <v>1</v>
      </c>
      <c r="C369" s="5">
        <v>1</v>
      </c>
      <c r="D369" s="5">
        <v>1</v>
      </c>
      <c r="E369" s="5">
        <v>0</v>
      </c>
      <c r="F369" s="5">
        <f>IF(OR(C369=1,E369=1,D369=1),1,0)</f>
        <v>1</v>
      </c>
    </row>
    <row r="370" spans="1:6" x14ac:dyDescent="0.2">
      <c r="A370" s="5" t="s">
        <v>351</v>
      </c>
      <c r="B370" s="5">
        <v>1</v>
      </c>
      <c r="C370" s="5">
        <v>1</v>
      </c>
      <c r="D370" s="5">
        <v>1</v>
      </c>
      <c r="E370" s="5">
        <v>0</v>
      </c>
      <c r="F370" s="5">
        <f>IF(OR(C370=1,E370=1,D370=1),1,0)</f>
        <v>1</v>
      </c>
    </row>
    <row r="371" spans="1:6" x14ac:dyDescent="0.2">
      <c r="A371" s="5" t="s">
        <v>352</v>
      </c>
      <c r="B371" s="5">
        <v>1</v>
      </c>
      <c r="C371" s="5">
        <v>1</v>
      </c>
      <c r="D371" s="5">
        <v>1</v>
      </c>
      <c r="E371" s="5">
        <v>1</v>
      </c>
      <c r="F371" s="5">
        <f>IF(OR(C371=1,E371=1,D371=1),1,0)</f>
        <v>1</v>
      </c>
    </row>
    <row r="372" spans="1:6" x14ac:dyDescent="0.2">
      <c r="A372" s="5" t="s">
        <v>353</v>
      </c>
      <c r="B372" s="5">
        <v>1</v>
      </c>
      <c r="C372" s="5">
        <v>1</v>
      </c>
      <c r="D372" s="5">
        <v>1</v>
      </c>
      <c r="E372" s="5">
        <v>0</v>
      </c>
      <c r="F372" s="5">
        <f>IF(OR(C372=1,E372=1,D372=1),1,0)</f>
        <v>1</v>
      </c>
    </row>
    <row r="373" spans="1:6" x14ac:dyDescent="0.2">
      <c r="A373" s="5" t="s">
        <v>354</v>
      </c>
      <c r="B373" s="5">
        <v>1</v>
      </c>
      <c r="C373" s="5">
        <v>1</v>
      </c>
      <c r="D373" s="5">
        <v>1</v>
      </c>
      <c r="E373" s="5">
        <v>1</v>
      </c>
      <c r="F373" s="5">
        <f>IF(OR(C373=1,E373=1,D373=1),1,0)</f>
        <v>1</v>
      </c>
    </row>
    <row r="374" spans="1:6" x14ac:dyDescent="0.2">
      <c r="A374" s="5" t="s">
        <v>355</v>
      </c>
      <c r="B374" s="5">
        <v>1</v>
      </c>
      <c r="C374" s="5">
        <v>1</v>
      </c>
      <c r="D374" s="5">
        <v>1</v>
      </c>
      <c r="E374" s="5">
        <v>1</v>
      </c>
      <c r="F374" s="5">
        <f>IF(OR(C374=1,E374=1,D374=1),1,0)</f>
        <v>1</v>
      </c>
    </row>
    <row r="375" spans="1:6" x14ac:dyDescent="0.2">
      <c r="A375" s="5" t="s">
        <v>356</v>
      </c>
      <c r="B375" s="5">
        <v>1</v>
      </c>
      <c r="C375" s="5">
        <v>1</v>
      </c>
      <c r="D375" s="5">
        <v>1</v>
      </c>
      <c r="E375" s="5">
        <v>1</v>
      </c>
      <c r="F375" s="5">
        <f>IF(OR(C375=1,E375=1,D375=1),1,0)</f>
        <v>1</v>
      </c>
    </row>
    <row r="376" spans="1:6" x14ac:dyDescent="0.2">
      <c r="A376" s="5" t="s">
        <v>357</v>
      </c>
      <c r="B376" s="5">
        <v>1</v>
      </c>
      <c r="C376" s="5">
        <v>1</v>
      </c>
      <c r="D376" s="5">
        <v>1</v>
      </c>
      <c r="E376" s="5">
        <v>1</v>
      </c>
      <c r="F376" s="5">
        <f>IF(OR(C376=1,E376=1,D376=1),1,0)</f>
        <v>1</v>
      </c>
    </row>
    <row r="377" spans="1:6" x14ac:dyDescent="0.2">
      <c r="A377" s="5" t="s">
        <v>358</v>
      </c>
      <c r="B377" s="5">
        <v>1</v>
      </c>
      <c r="C377" s="5">
        <v>1</v>
      </c>
      <c r="D377" s="5">
        <v>1</v>
      </c>
      <c r="E377" s="5">
        <v>1</v>
      </c>
      <c r="F377" s="5">
        <f>IF(OR(C377=1,E377=1,D377=1),1,0)</f>
        <v>1</v>
      </c>
    </row>
    <row r="378" spans="1:6" x14ac:dyDescent="0.2">
      <c r="A378" s="5" t="s">
        <v>359</v>
      </c>
      <c r="B378" s="5">
        <v>1</v>
      </c>
      <c r="C378" s="5">
        <v>1</v>
      </c>
      <c r="D378" s="5">
        <v>1</v>
      </c>
      <c r="E378" s="5">
        <v>1</v>
      </c>
      <c r="F378" s="5">
        <f>IF(OR(C378=1,E378=1,D378=1),1,0)</f>
        <v>1</v>
      </c>
    </row>
    <row r="379" spans="1:6" x14ac:dyDescent="0.2">
      <c r="A379" s="5" t="s">
        <v>360</v>
      </c>
      <c r="B379" s="5">
        <v>1</v>
      </c>
      <c r="C379" s="5">
        <v>1</v>
      </c>
      <c r="D379" s="5">
        <v>1</v>
      </c>
      <c r="E379" s="5">
        <v>1</v>
      </c>
      <c r="F379" s="5">
        <f>IF(OR(C379=1,E379=1,D379=1),1,0)</f>
        <v>1</v>
      </c>
    </row>
    <row r="380" spans="1:6" x14ac:dyDescent="0.2">
      <c r="A380" s="5" t="s">
        <v>361</v>
      </c>
      <c r="B380" s="5">
        <v>1</v>
      </c>
      <c r="C380" s="5">
        <v>1</v>
      </c>
      <c r="D380" s="5">
        <v>1</v>
      </c>
      <c r="E380" s="5">
        <v>1</v>
      </c>
      <c r="F380" s="5">
        <f>IF(OR(C380=1,E380=1,D380=1),1,0)</f>
        <v>1</v>
      </c>
    </row>
    <row r="381" spans="1:6" x14ac:dyDescent="0.2">
      <c r="A381" s="5" t="s">
        <v>362</v>
      </c>
      <c r="B381" s="5">
        <v>1</v>
      </c>
      <c r="C381" s="5">
        <v>1</v>
      </c>
      <c r="D381" s="5">
        <v>1</v>
      </c>
      <c r="E381" s="5">
        <v>1</v>
      </c>
      <c r="F381" s="5">
        <f>IF(OR(C381=1,E381=1,D381=1),1,0)</f>
        <v>1</v>
      </c>
    </row>
    <row r="382" spans="1:6" x14ac:dyDescent="0.2">
      <c r="A382" s="5" t="s">
        <v>363</v>
      </c>
      <c r="B382" s="5">
        <v>1</v>
      </c>
      <c r="C382" s="5">
        <v>1</v>
      </c>
      <c r="D382" s="5">
        <v>1</v>
      </c>
      <c r="E382" s="5">
        <v>0</v>
      </c>
      <c r="F382" s="5">
        <f>IF(OR(C382=1,E382=1,D382=1),1,0)</f>
        <v>1</v>
      </c>
    </row>
    <row r="383" spans="1:6" x14ac:dyDescent="0.2">
      <c r="A383" s="5" t="s">
        <v>364</v>
      </c>
      <c r="B383" s="5">
        <v>1</v>
      </c>
      <c r="C383" s="5">
        <v>1</v>
      </c>
      <c r="D383" s="5">
        <v>1</v>
      </c>
      <c r="E383" s="5">
        <v>1</v>
      </c>
      <c r="F383" s="5">
        <f>IF(OR(C383=1,E383=1,D383=1),1,0)</f>
        <v>1</v>
      </c>
    </row>
    <row r="384" spans="1:6" x14ac:dyDescent="0.2">
      <c r="A384" s="5" t="s">
        <v>365</v>
      </c>
      <c r="B384" s="5">
        <v>1</v>
      </c>
      <c r="C384" s="5">
        <v>1</v>
      </c>
      <c r="D384" s="5">
        <v>1</v>
      </c>
      <c r="E384" s="5">
        <v>0</v>
      </c>
      <c r="F384" s="5">
        <f>IF(OR(C384=1,E384=1,D384=1),1,0)</f>
        <v>1</v>
      </c>
    </row>
    <row r="385" spans="1:6" x14ac:dyDescent="0.2">
      <c r="A385" s="5" t="s">
        <v>366</v>
      </c>
      <c r="B385" s="5">
        <v>1</v>
      </c>
      <c r="C385" s="5">
        <v>1</v>
      </c>
      <c r="D385" s="5">
        <v>1</v>
      </c>
      <c r="E385" s="5">
        <v>1</v>
      </c>
      <c r="F385" s="5">
        <f>IF(OR(C385=1,E385=1,D385=1),1,0)</f>
        <v>1</v>
      </c>
    </row>
    <row r="386" spans="1:6" x14ac:dyDescent="0.2">
      <c r="A386" s="5" t="s">
        <v>367</v>
      </c>
      <c r="B386" s="5">
        <v>1</v>
      </c>
      <c r="C386" s="5">
        <v>1</v>
      </c>
      <c r="D386" s="5">
        <v>1</v>
      </c>
      <c r="E386" s="5">
        <v>0</v>
      </c>
      <c r="F386" s="5">
        <f>IF(OR(C386=1,E386=1,D386=1),1,0)</f>
        <v>1</v>
      </c>
    </row>
    <row r="387" spans="1:6" x14ac:dyDescent="0.2">
      <c r="A387" s="5" t="s">
        <v>368</v>
      </c>
      <c r="B387" s="5">
        <v>1</v>
      </c>
      <c r="C387" s="5">
        <v>1</v>
      </c>
      <c r="D387" s="5">
        <v>1</v>
      </c>
      <c r="E387" s="5">
        <v>1</v>
      </c>
      <c r="F387" s="5">
        <f>IF(OR(C387=1,E387=1,D387=1),1,0)</f>
        <v>1</v>
      </c>
    </row>
    <row r="388" spans="1:6" x14ac:dyDescent="0.2">
      <c r="A388" s="5" t="s">
        <v>369</v>
      </c>
      <c r="B388" s="5">
        <v>1</v>
      </c>
      <c r="C388" s="5">
        <v>1</v>
      </c>
      <c r="D388" s="5">
        <v>1</v>
      </c>
      <c r="E388" s="5">
        <v>1</v>
      </c>
      <c r="F388" s="5">
        <f>IF(OR(C388=1,E388=1,D388=1),1,0)</f>
        <v>1</v>
      </c>
    </row>
    <row r="389" spans="1:6" x14ac:dyDescent="0.2">
      <c r="A389" s="5" t="s">
        <v>370</v>
      </c>
      <c r="B389" s="5">
        <v>1</v>
      </c>
      <c r="C389" s="5">
        <v>1</v>
      </c>
      <c r="D389" s="5">
        <v>1</v>
      </c>
      <c r="E389" s="5">
        <v>1</v>
      </c>
      <c r="F389" s="5">
        <f>IF(OR(C389=1,E389=1,D389=1),1,0)</f>
        <v>1</v>
      </c>
    </row>
    <row r="390" spans="1:6" x14ac:dyDescent="0.2">
      <c r="A390" s="5" t="s">
        <v>371</v>
      </c>
      <c r="B390" s="5">
        <v>1</v>
      </c>
      <c r="C390" s="5">
        <v>1</v>
      </c>
      <c r="D390" s="5">
        <v>1</v>
      </c>
      <c r="E390" s="5">
        <v>1</v>
      </c>
      <c r="F390" s="5">
        <f>IF(OR(C390=1,E390=1,D390=1),1,0)</f>
        <v>1</v>
      </c>
    </row>
    <row r="391" spans="1:6" x14ac:dyDescent="0.2">
      <c r="A391" s="5" t="s">
        <v>372</v>
      </c>
      <c r="B391" s="5">
        <v>1</v>
      </c>
      <c r="C391" s="5">
        <v>1</v>
      </c>
      <c r="D391" s="5">
        <v>1</v>
      </c>
      <c r="E391" s="5">
        <v>1</v>
      </c>
      <c r="F391" s="5">
        <f>IF(OR(C391=1,E391=1,D391=1),1,0)</f>
        <v>1</v>
      </c>
    </row>
    <row r="392" spans="1:6" x14ac:dyDescent="0.2">
      <c r="A392" s="5" t="s">
        <v>373</v>
      </c>
      <c r="B392" s="5">
        <v>1</v>
      </c>
      <c r="C392" s="5">
        <v>1</v>
      </c>
      <c r="D392" s="5">
        <v>1</v>
      </c>
      <c r="E392" s="5">
        <v>1</v>
      </c>
      <c r="F392" s="5">
        <f>IF(OR(C392=1,E392=1,D392=1),1,0)</f>
        <v>1</v>
      </c>
    </row>
    <row r="393" spans="1:6" x14ac:dyDescent="0.2">
      <c r="A393" s="5" t="s">
        <v>374</v>
      </c>
      <c r="B393" s="5">
        <v>1</v>
      </c>
      <c r="C393" s="5">
        <v>1</v>
      </c>
      <c r="D393" s="5">
        <v>1</v>
      </c>
      <c r="E393" s="5">
        <v>0</v>
      </c>
      <c r="F393" s="5">
        <f>IF(OR(C393=1,E393=1,D393=1),1,0)</f>
        <v>1</v>
      </c>
    </row>
    <row r="394" spans="1:6" x14ac:dyDescent="0.2">
      <c r="A394" s="5" t="s">
        <v>375</v>
      </c>
      <c r="B394" s="5">
        <v>1</v>
      </c>
      <c r="C394" s="5">
        <v>1</v>
      </c>
      <c r="D394" s="5">
        <v>1</v>
      </c>
      <c r="E394" s="5">
        <v>1</v>
      </c>
      <c r="F394" s="5">
        <f>IF(OR(C394=1,E394=1,D394=1),1,0)</f>
        <v>1</v>
      </c>
    </row>
    <row r="395" spans="1:6" x14ac:dyDescent="0.2">
      <c r="A395" s="5" t="s">
        <v>376</v>
      </c>
      <c r="B395" s="5">
        <v>1</v>
      </c>
      <c r="C395" s="5">
        <v>1</v>
      </c>
      <c r="D395" s="5">
        <v>1</v>
      </c>
      <c r="E395" s="5">
        <v>1</v>
      </c>
      <c r="F395" s="5">
        <f>IF(OR(C395=1,E395=1,D395=1),1,0)</f>
        <v>1</v>
      </c>
    </row>
    <row r="396" spans="1:6" x14ac:dyDescent="0.2">
      <c r="A396" s="5" t="s">
        <v>377</v>
      </c>
      <c r="B396" s="5">
        <v>1</v>
      </c>
      <c r="C396" s="5">
        <v>1</v>
      </c>
      <c r="D396" s="5">
        <v>1</v>
      </c>
      <c r="E396" s="5">
        <v>1</v>
      </c>
      <c r="F396" s="5">
        <f>IF(OR(C396=1,E396=1,D396=1),1,0)</f>
        <v>1</v>
      </c>
    </row>
    <row r="397" spans="1:6" x14ac:dyDescent="0.2">
      <c r="A397" s="5" t="s">
        <v>378</v>
      </c>
      <c r="B397" s="5">
        <v>1</v>
      </c>
      <c r="C397" s="5">
        <v>1</v>
      </c>
      <c r="D397" s="5">
        <v>1</v>
      </c>
      <c r="E397" s="5">
        <v>1</v>
      </c>
      <c r="F397" s="5">
        <f>IF(OR(C397=1,E397=1,D397=1),1,0)</f>
        <v>1</v>
      </c>
    </row>
    <row r="398" spans="1:6" x14ac:dyDescent="0.2">
      <c r="A398" s="5" t="s">
        <v>379</v>
      </c>
      <c r="B398" s="5">
        <v>1</v>
      </c>
      <c r="C398" s="5">
        <v>1</v>
      </c>
      <c r="D398" s="5">
        <v>1</v>
      </c>
      <c r="E398" s="5">
        <v>1</v>
      </c>
      <c r="F398" s="5">
        <f>IF(OR(C398=1,E398=1,D398=1),1,0)</f>
        <v>1</v>
      </c>
    </row>
    <row r="399" spans="1:6" x14ac:dyDescent="0.2">
      <c r="A399" s="5" t="s">
        <v>380</v>
      </c>
      <c r="B399" s="5">
        <v>1</v>
      </c>
      <c r="C399" s="5">
        <v>1</v>
      </c>
      <c r="D399" s="5">
        <v>1</v>
      </c>
      <c r="E399" s="5">
        <v>1</v>
      </c>
      <c r="F399" s="5">
        <f>IF(OR(C399=1,E399=1,D399=1),1,0)</f>
        <v>1</v>
      </c>
    </row>
    <row r="400" spans="1:6" x14ac:dyDescent="0.2">
      <c r="A400" s="5" t="s">
        <v>381</v>
      </c>
      <c r="B400" s="5">
        <v>1</v>
      </c>
      <c r="C400" s="5">
        <v>1</v>
      </c>
      <c r="D400" s="5">
        <v>1</v>
      </c>
      <c r="E400" s="5">
        <v>1</v>
      </c>
      <c r="F400" s="5">
        <f>IF(OR(C400=1,E400=1,D400=1),1,0)</f>
        <v>1</v>
      </c>
    </row>
    <row r="401" spans="1:6" x14ac:dyDescent="0.2">
      <c r="A401" s="5" t="s">
        <v>382</v>
      </c>
      <c r="B401" s="5">
        <v>1</v>
      </c>
      <c r="C401" s="5">
        <v>1</v>
      </c>
      <c r="D401" s="5">
        <v>1</v>
      </c>
      <c r="E401" s="5">
        <v>1</v>
      </c>
      <c r="F401" s="5">
        <f>IF(OR(C401=1,E401=1,D401=1),1,0)</f>
        <v>1</v>
      </c>
    </row>
    <row r="402" spans="1:6" x14ac:dyDescent="0.2">
      <c r="A402" s="5" t="s">
        <v>383</v>
      </c>
      <c r="B402" s="5">
        <v>1</v>
      </c>
      <c r="C402" s="5">
        <v>1</v>
      </c>
      <c r="D402" s="5">
        <v>1</v>
      </c>
      <c r="E402" s="5">
        <v>1</v>
      </c>
      <c r="F402" s="5">
        <f>IF(OR(C402=1,E402=1,D402=1),1,0)</f>
        <v>1</v>
      </c>
    </row>
    <row r="403" spans="1:6" x14ac:dyDescent="0.2">
      <c r="A403" s="5" t="s">
        <v>384</v>
      </c>
      <c r="B403" s="5">
        <v>1</v>
      </c>
      <c r="C403" s="5">
        <v>1</v>
      </c>
      <c r="D403" s="5">
        <v>1</v>
      </c>
      <c r="E403" s="5">
        <v>0</v>
      </c>
      <c r="F403" s="5">
        <f>IF(OR(C403=1,E403=1,D403=1),1,0)</f>
        <v>1</v>
      </c>
    </row>
    <row r="404" spans="1:6" x14ac:dyDescent="0.2">
      <c r="A404" s="5" t="s">
        <v>385</v>
      </c>
      <c r="B404" s="5">
        <v>1</v>
      </c>
      <c r="C404" s="5">
        <v>1</v>
      </c>
      <c r="D404" s="5">
        <v>1</v>
      </c>
      <c r="E404" s="5">
        <v>1</v>
      </c>
      <c r="F404" s="5">
        <f>IF(OR(C404=1,E404=1,D404=1),1,0)</f>
        <v>1</v>
      </c>
    </row>
    <row r="405" spans="1:6" x14ac:dyDescent="0.2">
      <c r="A405" s="5" t="s">
        <v>386</v>
      </c>
      <c r="B405" s="5">
        <v>1</v>
      </c>
      <c r="C405" s="5">
        <v>1</v>
      </c>
      <c r="D405" s="5">
        <v>1</v>
      </c>
      <c r="E405" s="5">
        <v>1</v>
      </c>
      <c r="F405" s="5">
        <f>IF(OR(C405=1,E405=1,D405=1),1,0)</f>
        <v>1</v>
      </c>
    </row>
    <row r="406" spans="1:6" x14ac:dyDescent="0.2">
      <c r="A406" s="5" t="s">
        <v>387</v>
      </c>
      <c r="B406" s="5">
        <v>1</v>
      </c>
      <c r="C406" s="5">
        <v>1</v>
      </c>
      <c r="D406" s="5">
        <v>1</v>
      </c>
      <c r="E406" s="5">
        <v>1</v>
      </c>
      <c r="F406" s="5">
        <f>IF(OR(C406=1,E406=1,D406=1),1,0)</f>
        <v>1</v>
      </c>
    </row>
    <row r="407" spans="1:6" x14ac:dyDescent="0.2">
      <c r="A407" s="5" t="s">
        <v>388</v>
      </c>
      <c r="B407" s="5">
        <v>1</v>
      </c>
      <c r="C407" s="5">
        <v>0</v>
      </c>
      <c r="D407" s="5">
        <v>0</v>
      </c>
      <c r="E407" s="5">
        <v>0</v>
      </c>
      <c r="F407" s="5">
        <f>IF(OR(C407=1,E407=1,D407=1),1,0)</f>
        <v>0</v>
      </c>
    </row>
    <row r="408" spans="1:6" x14ac:dyDescent="0.2">
      <c r="A408" s="5" t="s">
        <v>389</v>
      </c>
      <c r="B408" s="5">
        <v>1</v>
      </c>
      <c r="C408" s="5">
        <v>1</v>
      </c>
      <c r="D408" s="5">
        <v>1</v>
      </c>
      <c r="E408" s="5">
        <v>1</v>
      </c>
      <c r="F408" s="5">
        <f>IF(OR(C408=1,E408=1,D408=1),1,0)</f>
        <v>1</v>
      </c>
    </row>
    <row r="409" spans="1:6" x14ac:dyDescent="0.2">
      <c r="A409" s="5" t="s">
        <v>390</v>
      </c>
      <c r="B409" s="5">
        <v>1</v>
      </c>
      <c r="C409" s="5">
        <v>1</v>
      </c>
      <c r="D409" s="5">
        <v>1</v>
      </c>
      <c r="E409" s="5">
        <v>0</v>
      </c>
      <c r="F409" s="5">
        <f>IF(OR(C409=1,E409=1,D409=1),1,0)</f>
        <v>1</v>
      </c>
    </row>
    <row r="410" spans="1:6" x14ac:dyDescent="0.2">
      <c r="A410" s="5" t="s">
        <v>391</v>
      </c>
      <c r="B410" s="5">
        <v>1</v>
      </c>
      <c r="C410" s="5">
        <v>1</v>
      </c>
      <c r="D410" s="5">
        <v>1</v>
      </c>
      <c r="E410" s="5">
        <v>1</v>
      </c>
      <c r="F410" s="5">
        <f>IF(OR(C410=1,E410=1,D410=1),1,0)</f>
        <v>1</v>
      </c>
    </row>
    <row r="411" spans="1:6" x14ac:dyDescent="0.2">
      <c r="A411" s="5" t="s">
        <v>392</v>
      </c>
      <c r="B411" s="5">
        <v>1</v>
      </c>
      <c r="C411" s="5">
        <v>0</v>
      </c>
      <c r="D411" s="5">
        <v>0</v>
      </c>
      <c r="E411" s="5">
        <v>0</v>
      </c>
      <c r="F411" s="5">
        <f>IF(OR(C411=1,E411=1,D411=1),1,0)</f>
        <v>0</v>
      </c>
    </row>
    <row r="412" spans="1:6" x14ac:dyDescent="0.2">
      <c r="A412" s="5" t="s">
        <v>393</v>
      </c>
      <c r="B412" s="5">
        <v>1</v>
      </c>
      <c r="C412" s="5">
        <v>1</v>
      </c>
      <c r="D412" s="5">
        <v>1</v>
      </c>
      <c r="E412" s="5">
        <v>1</v>
      </c>
      <c r="F412" s="5">
        <f>IF(OR(C412=1,E412=1,D412=1),1,0)</f>
        <v>1</v>
      </c>
    </row>
    <row r="413" spans="1:6" x14ac:dyDescent="0.2">
      <c r="A413" s="5" t="s">
        <v>394</v>
      </c>
      <c r="B413" s="5">
        <v>1</v>
      </c>
      <c r="C413" s="5">
        <v>1</v>
      </c>
      <c r="D413" s="5">
        <v>1</v>
      </c>
      <c r="E413" s="5">
        <v>1</v>
      </c>
      <c r="F413" s="5">
        <f>IF(OR(C413=1,E413=1,D413=1),1,0)</f>
        <v>1</v>
      </c>
    </row>
    <row r="414" spans="1:6" x14ac:dyDescent="0.2">
      <c r="A414" s="5" t="s">
        <v>395</v>
      </c>
      <c r="B414" s="5">
        <v>1</v>
      </c>
      <c r="C414" s="5">
        <v>1</v>
      </c>
      <c r="D414" s="5">
        <v>1</v>
      </c>
      <c r="E414" s="5">
        <v>1</v>
      </c>
      <c r="F414" s="5">
        <f>IF(OR(C414=1,E414=1,D414=1),1,0)</f>
        <v>1</v>
      </c>
    </row>
    <row r="415" spans="1:6" x14ac:dyDescent="0.2">
      <c r="A415" s="5" t="s">
        <v>396</v>
      </c>
      <c r="B415" s="5">
        <v>1</v>
      </c>
      <c r="C415" s="5">
        <v>1</v>
      </c>
      <c r="D415" s="5">
        <v>1</v>
      </c>
      <c r="E415" s="5">
        <v>1</v>
      </c>
      <c r="F415" s="5">
        <f>IF(OR(C415=1,E415=1,D415=1),1,0)</f>
        <v>1</v>
      </c>
    </row>
    <row r="416" spans="1:6" x14ac:dyDescent="0.2">
      <c r="A416" s="5" t="s">
        <v>397</v>
      </c>
      <c r="B416" s="5">
        <v>1</v>
      </c>
      <c r="C416" s="5">
        <v>1</v>
      </c>
      <c r="D416" s="5">
        <v>1</v>
      </c>
      <c r="E416" s="5">
        <v>1</v>
      </c>
      <c r="F416" s="5">
        <f>IF(OR(C416=1,E416=1,D416=1),1,0)</f>
        <v>1</v>
      </c>
    </row>
    <row r="417" spans="1:6" x14ac:dyDescent="0.2">
      <c r="A417" s="5" t="s">
        <v>398</v>
      </c>
      <c r="B417" s="5">
        <v>1</v>
      </c>
      <c r="C417" s="5">
        <v>1</v>
      </c>
      <c r="D417" s="5">
        <v>1</v>
      </c>
      <c r="E417" s="5">
        <v>0</v>
      </c>
      <c r="F417" s="5">
        <f>IF(OR(C417=1,E417=1,D417=1),1,0)</f>
        <v>1</v>
      </c>
    </row>
    <row r="418" spans="1:6" x14ac:dyDescent="0.2">
      <c r="A418" s="5" t="s">
        <v>399</v>
      </c>
      <c r="B418" s="5">
        <v>1</v>
      </c>
      <c r="C418" s="5">
        <v>1</v>
      </c>
      <c r="D418" s="5">
        <v>1</v>
      </c>
      <c r="E418" s="5">
        <v>0</v>
      </c>
      <c r="F418" s="5">
        <f>IF(OR(C418=1,E418=1,D418=1),1,0)</f>
        <v>1</v>
      </c>
    </row>
    <row r="419" spans="1:6" x14ac:dyDescent="0.2">
      <c r="A419" s="5" t="s">
        <v>400</v>
      </c>
      <c r="B419" s="5">
        <v>1</v>
      </c>
      <c r="C419" s="5">
        <v>1</v>
      </c>
      <c r="D419" s="5">
        <v>1</v>
      </c>
      <c r="E419" s="5">
        <v>1</v>
      </c>
      <c r="F419" s="5">
        <f>IF(OR(C419=1,E419=1,D419=1),1,0)</f>
        <v>1</v>
      </c>
    </row>
    <row r="420" spans="1:6" x14ac:dyDescent="0.2">
      <c r="A420" s="5" t="s">
        <v>401</v>
      </c>
      <c r="B420" s="5">
        <v>1</v>
      </c>
      <c r="C420" s="5">
        <v>1</v>
      </c>
      <c r="D420" s="5">
        <v>1</v>
      </c>
      <c r="E420" s="5">
        <v>1</v>
      </c>
      <c r="F420" s="5">
        <f>IF(OR(C420=1,E420=1,D420=1),1,0)</f>
        <v>1</v>
      </c>
    </row>
    <row r="421" spans="1:6" x14ac:dyDescent="0.2">
      <c r="A421" s="5" t="s">
        <v>402</v>
      </c>
      <c r="B421" s="5">
        <v>1</v>
      </c>
      <c r="C421" s="5">
        <v>1</v>
      </c>
      <c r="D421" s="5">
        <v>1</v>
      </c>
      <c r="E421" s="5">
        <v>1</v>
      </c>
      <c r="F421" s="5">
        <f>IF(OR(C421=1,E421=1,D421=1),1,0)</f>
        <v>1</v>
      </c>
    </row>
    <row r="422" spans="1:6" x14ac:dyDescent="0.2">
      <c r="A422" s="5" t="s">
        <v>403</v>
      </c>
      <c r="B422" s="5">
        <v>1</v>
      </c>
      <c r="C422" s="5">
        <v>1</v>
      </c>
      <c r="D422" s="5">
        <v>1</v>
      </c>
      <c r="E422" s="5">
        <v>1</v>
      </c>
      <c r="F422" s="5">
        <f>IF(OR(C422=1,E422=1,D422=1),1,0)</f>
        <v>1</v>
      </c>
    </row>
    <row r="423" spans="1:6" x14ac:dyDescent="0.2">
      <c r="A423" s="5" t="s">
        <v>404</v>
      </c>
      <c r="B423" s="5">
        <v>1</v>
      </c>
      <c r="C423" s="5">
        <v>1</v>
      </c>
      <c r="D423" s="5">
        <v>1</v>
      </c>
      <c r="E423" s="5">
        <v>1</v>
      </c>
      <c r="F423" s="5">
        <f>IF(OR(C423=1,E423=1,D423=1),1,0)</f>
        <v>1</v>
      </c>
    </row>
    <row r="424" spans="1:6" x14ac:dyDescent="0.2">
      <c r="A424" s="5" t="s">
        <v>405</v>
      </c>
      <c r="B424" s="5">
        <v>1</v>
      </c>
      <c r="C424" s="5">
        <v>1</v>
      </c>
      <c r="D424" s="5">
        <v>1</v>
      </c>
      <c r="E424" s="5">
        <v>1</v>
      </c>
      <c r="F424" s="5">
        <f>IF(OR(C424=1,E424=1,D424=1),1,0)</f>
        <v>1</v>
      </c>
    </row>
    <row r="425" spans="1:6" x14ac:dyDescent="0.2">
      <c r="A425" s="5" t="s">
        <v>406</v>
      </c>
      <c r="B425" s="5">
        <v>1</v>
      </c>
      <c r="C425" s="5">
        <v>1</v>
      </c>
      <c r="D425" s="5">
        <v>1</v>
      </c>
      <c r="E425" s="5">
        <v>1</v>
      </c>
      <c r="F425" s="5">
        <f>IF(OR(C425=1,E425=1,D425=1),1,0)</f>
        <v>1</v>
      </c>
    </row>
    <row r="426" spans="1:6" x14ac:dyDescent="0.2">
      <c r="A426" s="5" t="s">
        <v>407</v>
      </c>
      <c r="B426" s="5">
        <v>1</v>
      </c>
      <c r="C426" s="5">
        <v>0</v>
      </c>
      <c r="D426" s="5">
        <v>0</v>
      </c>
      <c r="E426" s="5">
        <v>0</v>
      </c>
      <c r="F426" s="5">
        <f>IF(OR(C426=1,E426=1,D426=1),1,0)</f>
        <v>0</v>
      </c>
    </row>
    <row r="427" spans="1:6" x14ac:dyDescent="0.2">
      <c r="A427" s="5" t="s">
        <v>408</v>
      </c>
      <c r="B427" s="5">
        <v>1</v>
      </c>
      <c r="C427" s="5">
        <v>0</v>
      </c>
      <c r="D427" s="5">
        <v>0</v>
      </c>
      <c r="E427" s="5">
        <v>0</v>
      </c>
      <c r="F427" s="5">
        <f>IF(OR(C427=1,E427=1,D427=1),1,0)</f>
        <v>0</v>
      </c>
    </row>
    <row r="428" spans="1:6" x14ac:dyDescent="0.2">
      <c r="A428" s="5" t="s">
        <v>409</v>
      </c>
      <c r="B428" s="5">
        <v>1</v>
      </c>
      <c r="C428" s="5">
        <v>0</v>
      </c>
      <c r="D428" s="5">
        <v>0</v>
      </c>
      <c r="E428" s="5">
        <v>0</v>
      </c>
      <c r="F428" s="5">
        <f>IF(OR(C428=1,E428=1,D428=1),1,0)</f>
        <v>0</v>
      </c>
    </row>
    <row r="429" spans="1:6" x14ac:dyDescent="0.2">
      <c r="A429" s="5" t="s">
        <v>410</v>
      </c>
      <c r="B429" s="5">
        <v>1</v>
      </c>
      <c r="C429" s="5">
        <v>1</v>
      </c>
      <c r="D429" s="5">
        <v>1</v>
      </c>
      <c r="E429" s="5">
        <v>0</v>
      </c>
      <c r="F429" s="5">
        <f>IF(OR(C429=1,E429=1,D429=1),1,0)</f>
        <v>1</v>
      </c>
    </row>
    <row r="430" spans="1:6" x14ac:dyDescent="0.2">
      <c r="A430" s="5" t="s">
        <v>411</v>
      </c>
      <c r="B430" s="5">
        <v>1</v>
      </c>
      <c r="C430" s="5">
        <v>1</v>
      </c>
      <c r="D430" s="5">
        <v>1</v>
      </c>
      <c r="E430" s="5">
        <v>1</v>
      </c>
      <c r="F430" s="5">
        <f>IF(OR(C430=1,E430=1,D430=1),1,0)</f>
        <v>1</v>
      </c>
    </row>
    <row r="431" spans="1:6" x14ac:dyDescent="0.2">
      <c r="A431" s="5" t="s">
        <v>412</v>
      </c>
      <c r="B431" s="5">
        <v>1</v>
      </c>
      <c r="C431" s="5">
        <v>1</v>
      </c>
      <c r="D431" s="5">
        <v>1</v>
      </c>
      <c r="E431" s="5">
        <v>1</v>
      </c>
      <c r="F431" s="5">
        <f>IF(OR(C431=1,E431=1,D431=1),1,0)</f>
        <v>1</v>
      </c>
    </row>
    <row r="432" spans="1:6" x14ac:dyDescent="0.2">
      <c r="A432" s="5" t="s">
        <v>413</v>
      </c>
      <c r="B432" s="5">
        <v>1</v>
      </c>
      <c r="C432" s="5">
        <v>1</v>
      </c>
      <c r="D432" s="5">
        <v>1</v>
      </c>
      <c r="E432" s="5">
        <v>1</v>
      </c>
      <c r="F432" s="5">
        <f>IF(OR(C432=1,E432=1,D432=1),1,0)</f>
        <v>1</v>
      </c>
    </row>
    <row r="433" spans="2:6" x14ac:dyDescent="0.2">
      <c r="B433" s="7">
        <f>SUM(B275:B432)</f>
        <v>158</v>
      </c>
      <c r="C433" s="7">
        <f t="shared" ref="C433:F433" si="21">SUM(C275:C432)</f>
        <v>146</v>
      </c>
      <c r="D433" s="7">
        <f>SUM(D275:D432)</f>
        <v>150</v>
      </c>
      <c r="E433" s="7">
        <f t="shared" si="21"/>
        <v>125</v>
      </c>
      <c r="F433" s="7">
        <f t="shared" si="21"/>
        <v>150</v>
      </c>
    </row>
  </sheetData>
  <sortState xmlns:xlrd2="http://schemas.microsoft.com/office/spreadsheetml/2017/richdata2" ref="A204:I222">
    <sortCondition ref="A204:A222"/>
  </sortState>
  <hyperlinks>
    <hyperlink ref="A2" r:id="rId1" display="https://www.fhi.no/globalassets/dokumenterfiler/rapporter/2015/rapport_2015_29_forstehjelpsopplaring.pdf" xr:uid="{DB3ACE44-985B-4526-BA22-EAC171B21A11}"/>
    <hyperlink ref="A9" r:id="rId2" display="https://www.fhi.no/globalassets/dokumenterfiler/rapporter/2015/rapport_2015_30_bo-og-narmiljo_v2.pdf" xr:uid="{A52E8E22-E749-46E6-B2EE-61069ECB4F05}"/>
    <hyperlink ref="A16" r:id="rId3" xr:uid="{E1E11CF5-2E87-4CCA-9CC8-EB792319E551}"/>
    <hyperlink ref="A19" r:id="rId4" display="https://www.fhi.no/globalassets/dokumenterfiler/rapporter/2015/rapport_2015_24_tannhelse_sma_barn_v2.pdf" xr:uid="{0F1D1CC6-E274-48C7-843E-6FA145C85EE8}"/>
    <hyperlink ref="A47" r:id="rId5" xr:uid="{CBE5164D-3361-468A-9877-095323F65F51}"/>
    <hyperlink ref="A52" r:id="rId6" display="https://www.fhi.no/globalassets/dokumenterfiler/rapporter/2015/rapport_2015_08_naltrekson-sma-doser.pdf" xr:uid="{B313638B-6866-4221-9653-C55206FECAB9}"/>
    <hyperlink ref="A70" r:id="rId7" xr:uid="{65A04248-FB26-49E2-AE5C-DDF073CA8EA2}"/>
    <hyperlink ref="A77" r:id="rId8" xr:uid="{EB1E1616-E64B-4F8C-8498-EEC1A40D3659}"/>
    <hyperlink ref="A86" r:id="rId9" xr:uid="{5AF80859-B690-4DA6-8687-6854836FBEF1}"/>
    <hyperlink ref="A108" r:id="rId10" xr:uid="{FF84196F-7491-4298-8CDE-AE51B66A33BC}"/>
    <hyperlink ref="A112" r:id="rId11" xr:uid="{3A5502DC-8088-4AD2-A1F4-C4ADF41C3EE9}"/>
    <hyperlink ref="A123" r:id="rId12" xr:uid="{74656A71-BC49-46B9-B42B-E6BFC2364040}"/>
    <hyperlink ref="A183" r:id="rId13" xr:uid="{492D7562-7B06-4BD9-B8F6-30F47E9C584A}"/>
    <hyperlink ref="A195" r:id="rId14" xr:uid="{42CE1E5F-6438-4377-AC26-2CBD91D2B3DA}"/>
    <hyperlink ref="A201" r:id="rId15" xr:uid="{F11F260F-3966-49E5-9721-85E8C958137B}"/>
    <hyperlink ref="A203" r:id="rId16" xr:uid="{4F4D21F8-2671-417B-B8BA-928BC428FD9B}"/>
    <hyperlink ref="A224" r:id="rId17" xr:uid="{34E08D47-DF44-44CE-BF3C-DEB4BFBF98F9}"/>
    <hyperlink ref="A234" r:id="rId18" xr:uid="{25C3C848-4502-4964-965A-707AE1D78AE1}"/>
    <hyperlink ref="A237" r:id="rId19" xr:uid="{9FE5F688-F41C-42D3-8C00-4C7867B3608F}"/>
    <hyperlink ref="A257" r:id="rId20" xr:uid="{D17C4F1C-9152-459C-B5AA-D3F20F4FD5D1}"/>
    <hyperlink ref="A268" r:id="rId21" xr:uid="{A5DBCC39-DE71-460F-9A8E-46AAE8F1D2E2}"/>
    <hyperlink ref="A274" r:id="rId22" xr:uid="{63440CD1-C711-4348-976D-28B0F33A1672}"/>
  </hyperlinks>
  <pageMargins left="0.7" right="0.7" top="0.75" bottom="0.75" header="0.3" footer="0.3"/>
  <pageSetup paperSize="9"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76256-A389-4560-B46C-1F1FAEFD9E16}">
  <dimension ref="A1:J288"/>
  <sheetViews>
    <sheetView workbookViewId="0">
      <pane ySplit="1" topLeftCell="A2" activePane="bottomLeft" state="frozen"/>
      <selection pane="bottomLeft" activeCell="F1" sqref="F1:F1048576"/>
    </sheetView>
  </sheetViews>
  <sheetFormatPr baseColWidth="10" defaultColWidth="11.42578125" defaultRowHeight="12.75" x14ac:dyDescent="0.2"/>
  <cols>
    <col min="1" max="1" width="61.140625" style="5" customWidth="1"/>
    <col min="2" max="2" width="13" style="5" customWidth="1"/>
    <col min="3" max="3" width="9.28515625" style="5" customWidth="1"/>
    <col min="4" max="4" width="11.7109375" style="5" customWidth="1"/>
    <col min="5" max="5" width="9.7109375" style="5" customWidth="1"/>
    <col min="6" max="6" width="10" style="5" customWidth="1"/>
    <col min="7" max="7" width="64.5703125" style="5" customWidth="1"/>
    <col min="8" max="9" width="11.42578125" style="5"/>
    <col min="10" max="10" width="50.140625" style="5" customWidth="1"/>
    <col min="11" max="11" width="41.7109375" style="5" customWidth="1"/>
    <col min="12" max="16384" width="11.42578125" style="5"/>
  </cols>
  <sheetData>
    <row r="1" spans="1:10" s="4" customFormat="1" ht="76.5" x14ac:dyDescent="0.2">
      <c r="A1" s="1" t="s">
        <v>0</v>
      </c>
      <c r="B1" s="2" t="s">
        <v>1</v>
      </c>
      <c r="C1" s="2" t="s">
        <v>2</v>
      </c>
      <c r="D1" s="2" t="s">
        <v>1664</v>
      </c>
      <c r="E1" s="2" t="s">
        <v>1663</v>
      </c>
      <c r="F1" s="2" t="s">
        <v>3</v>
      </c>
      <c r="G1" s="2"/>
      <c r="H1" s="2"/>
      <c r="J1" s="2"/>
    </row>
    <row r="2" spans="1:10" s="3" customFormat="1" ht="18" thickBot="1" x14ac:dyDescent="0.35">
      <c r="A2" s="3" t="s">
        <v>414</v>
      </c>
    </row>
    <row r="3" spans="1:10" ht="13.5" thickTop="1" x14ac:dyDescent="0.2">
      <c r="B3" s="7">
        <v>0</v>
      </c>
      <c r="C3" s="7">
        <v>0</v>
      </c>
      <c r="D3" s="7">
        <v>0</v>
      </c>
      <c r="E3" s="7">
        <v>0</v>
      </c>
      <c r="F3" s="7">
        <v>0</v>
      </c>
      <c r="G3" s="6"/>
    </row>
    <row r="4" spans="1:10" s="3" customFormat="1" ht="18" thickBot="1" x14ac:dyDescent="0.35">
      <c r="A4" s="3" t="s">
        <v>415</v>
      </c>
    </row>
    <row r="5" spans="1:10" ht="13.5" thickTop="1" x14ac:dyDescent="0.2">
      <c r="A5" s="5" t="s">
        <v>416</v>
      </c>
      <c r="B5" s="5">
        <v>1</v>
      </c>
      <c r="C5" s="5">
        <v>1</v>
      </c>
      <c r="D5" s="5">
        <v>1</v>
      </c>
      <c r="E5" s="5">
        <v>1</v>
      </c>
      <c r="F5" s="5">
        <f>IF(OR(C5=1,E5=1,D5=1),1,0)</f>
        <v>1</v>
      </c>
      <c r="G5" s="6"/>
    </row>
    <row r="6" spans="1:10" x14ac:dyDescent="0.2">
      <c r="A6" s="5" t="s">
        <v>417</v>
      </c>
      <c r="B6" s="5">
        <v>1</v>
      </c>
      <c r="C6" s="5">
        <v>1</v>
      </c>
      <c r="D6" s="5">
        <v>1</v>
      </c>
      <c r="E6" s="5">
        <v>0</v>
      </c>
      <c r="F6" s="5">
        <f>IF(OR(C6=1,E6=1,D6=1),1,0)</f>
        <v>1</v>
      </c>
      <c r="G6" s="6"/>
    </row>
    <row r="7" spans="1:10" x14ac:dyDescent="0.2">
      <c r="B7" s="7">
        <f>SUM(B5:B6)</f>
        <v>2</v>
      </c>
      <c r="C7" s="7">
        <f t="shared" ref="C7:F7" si="0">SUM(C5:C6)</f>
        <v>2</v>
      </c>
      <c r="D7" s="7">
        <f>SUM(D5:D6)</f>
        <v>2</v>
      </c>
      <c r="E7" s="7">
        <f t="shared" si="0"/>
        <v>1</v>
      </c>
      <c r="F7" s="7">
        <f t="shared" si="0"/>
        <v>2</v>
      </c>
      <c r="G7" s="6"/>
    </row>
    <row r="8" spans="1:10" s="3" customFormat="1" ht="18" thickBot="1" x14ac:dyDescent="0.35">
      <c r="A8" s="3" t="s">
        <v>418</v>
      </c>
    </row>
    <row r="9" spans="1:10" ht="13.5" thickTop="1" x14ac:dyDescent="0.2">
      <c r="A9" s="5" t="s">
        <v>419</v>
      </c>
      <c r="B9" s="5">
        <v>1</v>
      </c>
      <c r="C9" s="5">
        <v>1</v>
      </c>
      <c r="D9" s="5">
        <v>1</v>
      </c>
      <c r="E9" s="5">
        <v>1</v>
      </c>
      <c r="F9" s="5">
        <f>IF(OR(C9=1,E9=1,D9=1),1,0)</f>
        <v>1</v>
      </c>
      <c r="G9" s="6"/>
    </row>
    <row r="10" spans="1:10" x14ac:dyDescent="0.2">
      <c r="A10" s="5" t="s">
        <v>420</v>
      </c>
      <c r="B10" s="5">
        <v>1</v>
      </c>
      <c r="C10" s="5">
        <v>1</v>
      </c>
      <c r="D10" s="5">
        <v>1</v>
      </c>
      <c r="E10" s="5">
        <v>1</v>
      </c>
      <c r="F10" s="5">
        <f>IF(OR(C10=1,E10=1,D10=1),1,0)</f>
        <v>1</v>
      </c>
      <c r="G10" s="6"/>
    </row>
    <row r="11" spans="1:10" x14ac:dyDescent="0.2">
      <c r="A11" s="5" t="s">
        <v>421</v>
      </c>
      <c r="B11" s="5">
        <v>1</v>
      </c>
      <c r="C11" s="5">
        <v>1</v>
      </c>
      <c r="D11" s="5">
        <v>1</v>
      </c>
      <c r="E11" s="5">
        <v>0</v>
      </c>
      <c r="F11" s="5">
        <f>IF(OR(C11=1,E11=1,D11=1),1,0)</f>
        <v>1</v>
      </c>
      <c r="G11" s="6"/>
    </row>
    <row r="12" spans="1:10" x14ac:dyDescent="0.2">
      <c r="A12" s="5" t="s">
        <v>422</v>
      </c>
      <c r="B12" s="5">
        <v>1</v>
      </c>
      <c r="C12" s="5">
        <v>1</v>
      </c>
      <c r="D12" s="5">
        <v>1</v>
      </c>
      <c r="E12" s="5">
        <v>1</v>
      </c>
      <c r="F12" s="5">
        <f>IF(OR(C12=1,E12=1,D12=1),1,0)</f>
        <v>1</v>
      </c>
      <c r="G12" s="6"/>
    </row>
    <row r="13" spans="1:10" x14ac:dyDescent="0.2">
      <c r="A13" s="5" t="s">
        <v>423</v>
      </c>
      <c r="B13" s="5">
        <v>1</v>
      </c>
      <c r="C13" s="5">
        <v>1</v>
      </c>
      <c r="D13" s="5">
        <v>1</v>
      </c>
      <c r="E13" s="5">
        <v>0</v>
      </c>
      <c r="F13" s="5">
        <f>IF(OR(C13=1,E13=1,D13=1),1,0)</f>
        <v>1</v>
      </c>
      <c r="G13" s="6"/>
    </row>
    <row r="14" spans="1:10" x14ac:dyDescent="0.2">
      <c r="A14" s="5" t="s">
        <v>424</v>
      </c>
      <c r="B14" s="5">
        <v>1</v>
      </c>
      <c r="C14" s="5">
        <v>1</v>
      </c>
      <c r="D14" s="5">
        <v>1</v>
      </c>
      <c r="E14" s="5">
        <v>1</v>
      </c>
      <c r="F14" s="5">
        <f>IF(OR(C14=1,E14=1,D14=1),1,0)</f>
        <v>1</v>
      </c>
      <c r="G14" s="6"/>
    </row>
    <row r="15" spans="1:10" x14ac:dyDescent="0.2">
      <c r="A15" s="5" t="s">
        <v>425</v>
      </c>
      <c r="B15" s="5">
        <v>1</v>
      </c>
      <c r="C15" s="5">
        <v>1</v>
      </c>
      <c r="D15" s="5">
        <v>1</v>
      </c>
      <c r="E15" s="5">
        <v>0</v>
      </c>
      <c r="F15" s="5">
        <f>IF(OR(C15=1,E15=1,D15=1),1,0)</f>
        <v>1</v>
      </c>
      <c r="G15" s="6"/>
    </row>
    <row r="16" spans="1:10" x14ac:dyDescent="0.2">
      <c r="A16" s="5" t="s">
        <v>426</v>
      </c>
      <c r="B16" s="5">
        <v>1</v>
      </c>
      <c r="C16" s="5">
        <v>1</v>
      </c>
      <c r="D16" s="5">
        <v>1</v>
      </c>
      <c r="E16" s="5">
        <v>1</v>
      </c>
      <c r="F16" s="5">
        <f>IF(OR(C16=1,E16=1,D16=1),1,0)</f>
        <v>1</v>
      </c>
      <c r="G16" s="6"/>
    </row>
    <row r="17" spans="1:7" x14ac:dyDescent="0.2">
      <c r="A17" s="5" t="s">
        <v>427</v>
      </c>
      <c r="B17" s="5">
        <v>1</v>
      </c>
      <c r="C17" s="5">
        <v>1</v>
      </c>
      <c r="D17" s="5">
        <v>1</v>
      </c>
      <c r="E17" s="5">
        <v>1</v>
      </c>
      <c r="F17" s="5">
        <f>IF(OR(C17=1,E17=1,D17=1),1,0)</f>
        <v>1</v>
      </c>
      <c r="G17" s="6"/>
    </row>
    <row r="18" spans="1:7" x14ac:dyDescent="0.2">
      <c r="B18" s="7">
        <f>SUM(B9:B17)</f>
        <v>9</v>
      </c>
      <c r="C18" s="7">
        <f t="shared" ref="C18:F18" si="1">SUM(C9:C17)</f>
        <v>9</v>
      </c>
      <c r="D18" s="7">
        <f>SUM(D9:D17)</f>
        <v>9</v>
      </c>
      <c r="E18" s="7">
        <f t="shared" si="1"/>
        <v>6</v>
      </c>
      <c r="F18" s="7">
        <f t="shared" si="1"/>
        <v>9</v>
      </c>
      <c r="G18" s="6"/>
    </row>
    <row r="19" spans="1:7" s="3" customFormat="1" ht="18" thickBot="1" x14ac:dyDescent="0.35">
      <c r="A19" s="3" t="s">
        <v>428</v>
      </c>
    </row>
    <row r="20" spans="1:7" s="12" customFormat="1" ht="13.5" thickTop="1" x14ac:dyDescent="0.2">
      <c r="A20" s="5" t="s">
        <v>429</v>
      </c>
      <c r="B20" s="5">
        <v>1</v>
      </c>
      <c r="C20" s="5">
        <v>1</v>
      </c>
      <c r="D20" s="5">
        <v>1</v>
      </c>
      <c r="E20" s="5">
        <v>1</v>
      </c>
      <c r="F20" s="5">
        <v>1</v>
      </c>
      <c r="G20" s="13"/>
    </row>
    <row r="21" spans="1:7" s="12" customFormat="1" x14ac:dyDescent="0.2">
      <c r="B21" s="14">
        <f>SUM(B20)</f>
        <v>1</v>
      </c>
      <c r="C21" s="14">
        <f t="shared" ref="C21:F21" si="2">SUM(C20)</f>
        <v>1</v>
      </c>
      <c r="D21" s="14">
        <v>1</v>
      </c>
      <c r="E21" s="14">
        <f t="shared" si="2"/>
        <v>1</v>
      </c>
      <c r="F21" s="14">
        <f t="shared" si="2"/>
        <v>1</v>
      </c>
      <c r="G21" s="13"/>
    </row>
    <row r="22" spans="1:7" s="3" customFormat="1" ht="18" thickBot="1" x14ac:dyDescent="0.35">
      <c r="A22" s="3" t="s">
        <v>430</v>
      </c>
    </row>
    <row r="23" spans="1:7" s="12" customFormat="1" ht="13.5" thickTop="1" x14ac:dyDescent="0.2">
      <c r="A23" s="5" t="s">
        <v>431</v>
      </c>
      <c r="B23" s="5">
        <v>1</v>
      </c>
      <c r="C23" s="5">
        <v>1</v>
      </c>
      <c r="D23" s="5">
        <v>1</v>
      </c>
      <c r="E23" s="5">
        <v>1</v>
      </c>
      <c r="F23" s="5">
        <f>IF(OR(C23=1,E23=1,D23=1),1,0)</f>
        <v>1</v>
      </c>
      <c r="G23" s="13"/>
    </row>
    <row r="24" spans="1:7" s="12" customFormat="1" x14ac:dyDescent="0.2">
      <c r="A24" s="5" t="s">
        <v>432</v>
      </c>
      <c r="B24" s="5">
        <v>1</v>
      </c>
      <c r="C24" s="5">
        <v>1</v>
      </c>
      <c r="D24" s="5">
        <v>1</v>
      </c>
      <c r="E24" s="5">
        <v>1</v>
      </c>
      <c r="F24" s="5">
        <f>IF(OR(C24=1,E24=1,D24=1),1,0)</f>
        <v>1</v>
      </c>
      <c r="G24" s="13"/>
    </row>
    <row r="25" spans="1:7" s="12" customFormat="1" x14ac:dyDescent="0.2">
      <c r="A25" s="5" t="s">
        <v>433</v>
      </c>
      <c r="B25" s="5">
        <v>1</v>
      </c>
      <c r="C25" s="5">
        <v>1</v>
      </c>
      <c r="D25" s="5">
        <v>1</v>
      </c>
      <c r="E25" s="5">
        <v>1</v>
      </c>
      <c r="F25" s="5">
        <f>IF(OR(C25=1,E25=1,D25=1),1,0)</f>
        <v>1</v>
      </c>
      <c r="G25" s="13"/>
    </row>
    <row r="26" spans="1:7" s="12" customFormat="1" x14ac:dyDescent="0.2">
      <c r="A26" s="5" t="s">
        <v>434</v>
      </c>
      <c r="B26" s="5">
        <v>1</v>
      </c>
      <c r="C26" s="5">
        <v>1</v>
      </c>
      <c r="D26" s="5">
        <v>1</v>
      </c>
      <c r="E26" s="5">
        <v>1</v>
      </c>
      <c r="F26" s="5">
        <f>IF(OR(C26=1,E26=1,D26=1),1,0)</f>
        <v>1</v>
      </c>
      <c r="G26" s="13"/>
    </row>
    <row r="27" spans="1:7" s="12" customFormat="1" x14ac:dyDescent="0.2">
      <c r="A27" s="5" t="s">
        <v>435</v>
      </c>
      <c r="B27" s="5">
        <v>1</v>
      </c>
      <c r="C27" s="5">
        <v>1</v>
      </c>
      <c r="D27" s="5">
        <v>1</v>
      </c>
      <c r="E27" s="5">
        <v>1</v>
      </c>
      <c r="F27" s="5">
        <f>IF(OR(C27=1,E27=1,D27=1),1,0)</f>
        <v>1</v>
      </c>
      <c r="G27" s="13"/>
    </row>
    <row r="28" spans="1:7" s="12" customFormat="1" x14ac:dyDescent="0.2">
      <c r="A28" s="5" t="s">
        <v>436</v>
      </c>
      <c r="B28" s="5">
        <v>1</v>
      </c>
      <c r="C28" s="5">
        <v>1</v>
      </c>
      <c r="D28" s="5">
        <v>1</v>
      </c>
      <c r="E28" s="5">
        <v>1</v>
      </c>
      <c r="F28" s="5">
        <f>IF(OR(C28=1,E28=1,D28=1),1,0)</f>
        <v>1</v>
      </c>
      <c r="G28" s="13"/>
    </row>
    <row r="29" spans="1:7" s="12" customFormat="1" x14ac:dyDescent="0.2">
      <c r="A29" s="5" t="s">
        <v>437</v>
      </c>
      <c r="B29" s="5">
        <v>1</v>
      </c>
      <c r="C29" s="5">
        <v>1</v>
      </c>
      <c r="D29" s="5">
        <v>1</v>
      </c>
      <c r="E29" s="5">
        <v>1</v>
      </c>
      <c r="F29" s="5">
        <f>IF(OR(C29=1,E29=1,D29=1),1,0)</f>
        <v>1</v>
      </c>
      <c r="G29" s="13"/>
    </row>
    <row r="30" spans="1:7" s="12" customFormat="1" x14ac:dyDescent="0.2">
      <c r="A30" s="5" t="s">
        <v>438</v>
      </c>
      <c r="B30" s="5">
        <v>1</v>
      </c>
      <c r="C30" s="5">
        <v>1</v>
      </c>
      <c r="D30" s="5">
        <v>1</v>
      </c>
      <c r="E30" s="5">
        <v>1</v>
      </c>
      <c r="F30" s="5">
        <f>IF(OR(C30=1,E30=1,D30=1),1,0)</f>
        <v>1</v>
      </c>
      <c r="G30" s="13"/>
    </row>
    <row r="31" spans="1:7" s="12" customFormat="1" x14ac:dyDescent="0.2">
      <c r="A31" s="5" t="s">
        <v>439</v>
      </c>
      <c r="B31" s="5">
        <v>1</v>
      </c>
      <c r="C31" s="5">
        <v>1</v>
      </c>
      <c r="D31" s="5">
        <v>1</v>
      </c>
      <c r="E31" s="5">
        <v>1</v>
      </c>
      <c r="F31" s="5">
        <f>IF(OR(C31=1,E31=1,D31=1),1,0)</f>
        <v>1</v>
      </c>
      <c r="G31" s="13"/>
    </row>
    <row r="32" spans="1:7" s="12" customFormat="1" x14ac:dyDescent="0.2">
      <c r="A32" s="5" t="s">
        <v>440</v>
      </c>
      <c r="B32" s="5">
        <v>1</v>
      </c>
      <c r="C32" s="5">
        <v>1</v>
      </c>
      <c r="D32" s="5">
        <v>1</v>
      </c>
      <c r="E32" s="5">
        <v>1</v>
      </c>
      <c r="F32" s="5">
        <f>IF(OR(C32=1,E32=1,D32=1),1,0)</f>
        <v>1</v>
      </c>
      <c r="G32" s="13"/>
    </row>
    <row r="33" spans="1:7" s="12" customFormat="1" x14ac:dyDescent="0.2">
      <c r="A33" s="5" t="s">
        <v>441</v>
      </c>
      <c r="B33" s="5">
        <v>1</v>
      </c>
      <c r="C33" s="5">
        <v>1</v>
      </c>
      <c r="D33" s="5">
        <v>1</v>
      </c>
      <c r="E33" s="5">
        <v>1</v>
      </c>
      <c r="F33" s="5">
        <f>IF(OR(C33=1,E33=1,D33=1),1,0)</f>
        <v>1</v>
      </c>
      <c r="G33" s="13"/>
    </row>
    <row r="34" spans="1:7" s="12" customFormat="1" x14ac:dyDescent="0.2">
      <c r="A34" s="5" t="s">
        <v>442</v>
      </c>
      <c r="B34" s="5">
        <v>1</v>
      </c>
      <c r="C34" s="5">
        <v>1</v>
      </c>
      <c r="D34" s="5">
        <v>1</v>
      </c>
      <c r="E34" s="5">
        <v>1</v>
      </c>
      <c r="F34" s="5">
        <f>IF(OR(C34=1,E34=1,D34=1),1,0)</f>
        <v>1</v>
      </c>
      <c r="G34" s="13"/>
    </row>
    <row r="35" spans="1:7" s="12" customFormat="1" x14ac:dyDescent="0.2">
      <c r="A35" s="5" t="s">
        <v>443</v>
      </c>
      <c r="B35" s="5">
        <v>1</v>
      </c>
      <c r="C35" s="5">
        <v>0</v>
      </c>
      <c r="D35" s="5">
        <v>0</v>
      </c>
      <c r="E35" s="5">
        <v>0</v>
      </c>
      <c r="F35" s="5">
        <f>IF(OR(C35=1,E35=1,D35=1),1,0)</f>
        <v>0</v>
      </c>
      <c r="G35" s="13"/>
    </row>
    <row r="36" spans="1:7" x14ac:dyDescent="0.2">
      <c r="A36" s="5" t="s">
        <v>444</v>
      </c>
      <c r="B36" s="5">
        <v>1</v>
      </c>
      <c r="C36" s="5">
        <v>1</v>
      </c>
      <c r="D36" s="5">
        <v>1</v>
      </c>
      <c r="E36" s="5">
        <v>0</v>
      </c>
      <c r="F36" s="5">
        <f>IF(OR(C36=1,E36=1,D36=1),1,0)</f>
        <v>1</v>
      </c>
      <c r="G36" s="6"/>
    </row>
    <row r="37" spans="1:7" x14ac:dyDescent="0.2">
      <c r="B37" s="7">
        <f>SUM(B23:B36)</f>
        <v>14</v>
      </c>
      <c r="C37" s="7">
        <f t="shared" ref="C37:F37" si="3">SUM(C23:C36)</f>
        <v>13</v>
      </c>
      <c r="D37" s="7">
        <f>SUM(D23:D36)</f>
        <v>13</v>
      </c>
      <c r="E37" s="7">
        <f t="shared" si="3"/>
        <v>12</v>
      </c>
      <c r="F37" s="7">
        <f t="shared" si="3"/>
        <v>13</v>
      </c>
      <c r="G37" s="6"/>
    </row>
    <row r="38" spans="1:7" s="3" customFormat="1" ht="18" thickBot="1" x14ac:dyDescent="0.35">
      <c r="A38" s="3" t="s">
        <v>445</v>
      </c>
    </row>
    <row r="39" spans="1:7" ht="13.5" thickTop="1" x14ac:dyDescent="0.2">
      <c r="A39" s="5" t="s">
        <v>446</v>
      </c>
      <c r="B39" s="5">
        <v>1</v>
      </c>
      <c r="C39" s="5">
        <v>1</v>
      </c>
      <c r="D39" s="5">
        <v>1</v>
      </c>
      <c r="E39" s="5">
        <v>0</v>
      </c>
      <c r="F39" s="5">
        <f>IF(OR(C39=1,E39=1,D39=1),1,0)</f>
        <v>1</v>
      </c>
      <c r="G39" s="6"/>
    </row>
    <row r="40" spans="1:7" x14ac:dyDescent="0.2">
      <c r="A40" s="5" t="s">
        <v>447</v>
      </c>
      <c r="B40" s="5">
        <v>1</v>
      </c>
      <c r="C40" s="5">
        <v>1</v>
      </c>
      <c r="D40" s="5">
        <v>1</v>
      </c>
      <c r="E40" s="5">
        <v>1</v>
      </c>
      <c r="F40" s="5">
        <f>IF(OR(C40=1,E40=1,D40=1),1,0)</f>
        <v>1</v>
      </c>
      <c r="G40" s="6"/>
    </row>
    <row r="41" spans="1:7" x14ac:dyDescent="0.2">
      <c r="A41" s="5" t="s">
        <v>448</v>
      </c>
      <c r="B41" s="5">
        <v>1</v>
      </c>
      <c r="C41" s="5">
        <v>1</v>
      </c>
      <c r="D41" s="5">
        <v>1</v>
      </c>
      <c r="E41" s="5">
        <v>1</v>
      </c>
      <c r="F41" s="5">
        <f>IF(OR(C41=1,E41=1,D41=1),1,0)</f>
        <v>1</v>
      </c>
      <c r="G41" s="6"/>
    </row>
    <row r="42" spans="1:7" x14ac:dyDescent="0.2">
      <c r="A42" s="5" t="s">
        <v>449</v>
      </c>
      <c r="B42" s="5">
        <v>1</v>
      </c>
      <c r="C42" s="5">
        <v>1</v>
      </c>
      <c r="D42" s="5">
        <v>1</v>
      </c>
      <c r="E42" s="5">
        <v>0</v>
      </c>
      <c r="F42" s="5">
        <f>IF(OR(C42=1,E42=1,D42=1),1,0)</f>
        <v>1</v>
      </c>
      <c r="G42" s="6"/>
    </row>
    <row r="43" spans="1:7" x14ac:dyDescent="0.2">
      <c r="A43" s="5" t="s">
        <v>450</v>
      </c>
      <c r="B43" s="5">
        <v>1</v>
      </c>
      <c r="C43" s="5">
        <v>1</v>
      </c>
      <c r="D43" s="5">
        <v>1</v>
      </c>
      <c r="E43" s="5">
        <v>1</v>
      </c>
      <c r="F43" s="5">
        <f>IF(OR(C43=1,E43=1,D43=1),1,0)</f>
        <v>1</v>
      </c>
      <c r="G43" s="6"/>
    </row>
    <row r="44" spans="1:7" x14ac:dyDescent="0.2">
      <c r="B44" s="7">
        <f>SUM(B39:B43)</f>
        <v>5</v>
      </c>
      <c r="C44" s="7">
        <f t="shared" ref="C44:F44" si="4">SUM(C39:C43)</f>
        <v>5</v>
      </c>
      <c r="D44" s="7">
        <f>SUM(D39:D43)</f>
        <v>5</v>
      </c>
      <c r="E44" s="7">
        <f t="shared" si="4"/>
        <v>3</v>
      </c>
      <c r="F44" s="7">
        <f t="shared" si="4"/>
        <v>5</v>
      </c>
      <c r="G44" s="6"/>
    </row>
    <row r="45" spans="1:7" s="3" customFormat="1" ht="18" thickBot="1" x14ac:dyDescent="0.35">
      <c r="A45" s="3" t="s">
        <v>451</v>
      </c>
    </row>
    <row r="46" spans="1:7" ht="13.5" thickTop="1" x14ac:dyDescent="0.2">
      <c r="A46" s="5" t="s">
        <v>452</v>
      </c>
      <c r="B46" s="5">
        <v>1</v>
      </c>
      <c r="C46" s="5">
        <v>1</v>
      </c>
      <c r="D46" s="5">
        <v>1</v>
      </c>
      <c r="E46" s="5">
        <v>0</v>
      </c>
      <c r="F46" s="5">
        <f>IF(OR(C46=1,E46=1,D46=1),1,0)</f>
        <v>1</v>
      </c>
      <c r="G46" s="6"/>
    </row>
    <row r="47" spans="1:7" x14ac:dyDescent="0.2">
      <c r="A47" s="5" t="s">
        <v>453</v>
      </c>
      <c r="B47" s="5">
        <v>1</v>
      </c>
      <c r="C47" s="5">
        <v>1</v>
      </c>
      <c r="D47" s="5">
        <v>1</v>
      </c>
      <c r="E47" s="5">
        <v>0</v>
      </c>
      <c r="F47" s="5">
        <f>IF(OR(C47=1,E47=1,D47=1),1,0)</f>
        <v>1</v>
      </c>
      <c r="G47" s="6"/>
    </row>
    <row r="48" spans="1:7" x14ac:dyDescent="0.2">
      <c r="A48" s="5" t="s">
        <v>454</v>
      </c>
      <c r="B48" s="5">
        <v>1</v>
      </c>
      <c r="C48" s="5">
        <v>1</v>
      </c>
      <c r="D48" s="5">
        <v>1</v>
      </c>
      <c r="E48" s="5">
        <v>1</v>
      </c>
      <c r="F48" s="5">
        <f>IF(OR(C48=1,E48=1,D48=1),1,0)</f>
        <v>1</v>
      </c>
      <c r="G48" s="6"/>
    </row>
    <row r="49" spans="1:7" x14ac:dyDescent="0.2">
      <c r="A49" s="5" t="s">
        <v>455</v>
      </c>
      <c r="B49" s="5">
        <v>1</v>
      </c>
      <c r="C49" s="5">
        <v>1</v>
      </c>
      <c r="D49" s="5">
        <v>1</v>
      </c>
      <c r="E49" s="5">
        <v>1</v>
      </c>
      <c r="F49" s="5">
        <f>IF(OR(C49=1,E49=1,D49=1),1,0)</f>
        <v>1</v>
      </c>
      <c r="G49" s="6"/>
    </row>
    <row r="50" spans="1:7" x14ac:dyDescent="0.2">
      <c r="A50" s="5" t="s">
        <v>456</v>
      </c>
      <c r="B50" s="5">
        <v>1</v>
      </c>
      <c r="C50" s="5">
        <v>1</v>
      </c>
      <c r="D50" s="5">
        <v>1</v>
      </c>
      <c r="E50" s="5">
        <v>1</v>
      </c>
      <c r="F50" s="5">
        <f>IF(OR(C50=1,E50=1,D50=1),1,0)</f>
        <v>1</v>
      </c>
      <c r="G50" s="6"/>
    </row>
    <row r="51" spans="1:7" x14ac:dyDescent="0.2">
      <c r="A51" s="5" t="s">
        <v>457</v>
      </c>
      <c r="B51" s="5">
        <v>1</v>
      </c>
      <c r="C51" s="5">
        <v>1</v>
      </c>
      <c r="D51" s="5">
        <v>1</v>
      </c>
      <c r="E51" s="5">
        <v>1</v>
      </c>
      <c r="F51" s="5">
        <f>IF(OR(C51=1,E51=1,D51=1),1,0)</f>
        <v>1</v>
      </c>
      <c r="G51" s="6"/>
    </row>
    <row r="52" spans="1:7" x14ac:dyDescent="0.2">
      <c r="A52" s="5" t="s">
        <v>458</v>
      </c>
      <c r="B52" s="5">
        <v>1</v>
      </c>
      <c r="C52" s="5">
        <v>1</v>
      </c>
      <c r="D52" s="5">
        <v>1</v>
      </c>
      <c r="E52" s="5">
        <v>0</v>
      </c>
      <c r="F52" s="5">
        <f>IF(OR(C52=1,E52=1,D52=1),1,0)</f>
        <v>1</v>
      </c>
      <c r="G52" s="6"/>
    </row>
    <row r="53" spans="1:7" x14ac:dyDescent="0.2">
      <c r="A53" s="5" t="s">
        <v>459</v>
      </c>
      <c r="B53" s="5">
        <v>1</v>
      </c>
      <c r="C53" s="5">
        <v>1</v>
      </c>
      <c r="D53" s="5">
        <v>1</v>
      </c>
      <c r="E53" s="5">
        <v>1</v>
      </c>
      <c r="F53" s="5">
        <f>IF(OR(C53=1,E53=1,D53=1),1,0)</f>
        <v>1</v>
      </c>
      <c r="G53" s="6"/>
    </row>
    <row r="54" spans="1:7" x14ac:dyDescent="0.2">
      <c r="B54" s="7">
        <f>SUM(B46:B53)</f>
        <v>8</v>
      </c>
      <c r="C54" s="7">
        <f t="shared" ref="C54:F54" si="5">SUM(C46:C53)</f>
        <v>8</v>
      </c>
      <c r="D54" s="7">
        <f>SUM(D46:D53)</f>
        <v>8</v>
      </c>
      <c r="E54" s="7">
        <f t="shared" si="5"/>
        <v>5</v>
      </c>
      <c r="F54" s="7">
        <f t="shared" si="5"/>
        <v>8</v>
      </c>
      <c r="G54" s="6"/>
    </row>
    <row r="55" spans="1:7" s="3" customFormat="1" ht="18" thickBot="1" x14ac:dyDescent="0.35">
      <c r="A55" s="3" t="s">
        <v>460</v>
      </c>
    </row>
    <row r="56" spans="1:7" ht="13.5" thickTop="1" x14ac:dyDescent="0.2">
      <c r="A56" s="5" t="s">
        <v>461</v>
      </c>
      <c r="B56" s="5">
        <v>1</v>
      </c>
      <c r="C56" s="5">
        <v>1</v>
      </c>
      <c r="D56" s="5">
        <v>1</v>
      </c>
      <c r="E56" s="5">
        <v>1</v>
      </c>
      <c r="F56" s="5">
        <f>IF(OR(C56=1,E56=1,D56=1),1,0)</f>
        <v>1</v>
      </c>
      <c r="G56" s="6"/>
    </row>
    <row r="57" spans="1:7" x14ac:dyDescent="0.2">
      <c r="A57" s="5" t="s">
        <v>462</v>
      </c>
      <c r="B57" s="5">
        <v>1</v>
      </c>
      <c r="C57" s="5">
        <v>0</v>
      </c>
      <c r="D57" s="5">
        <v>0</v>
      </c>
      <c r="E57" s="5">
        <v>0</v>
      </c>
      <c r="F57" s="5">
        <f>IF(OR(C57=1,E57=1,D57=1),1,0)</f>
        <v>0</v>
      </c>
      <c r="G57" s="6"/>
    </row>
    <row r="58" spans="1:7" x14ac:dyDescent="0.2">
      <c r="A58" s="5" t="s">
        <v>463</v>
      </c>
      <c r="B58" s="5">
        <v>1</v>
      </c>
      <c r="C58" s="5">
        <v>1</v>
      </c>
      <c r="D58" s="5">
        <v>1</v>
      </c>
      <c r="E58" s="5">
        <v>1</v>
      </c>
      <c r="F58" s="5">
        <f>IF(OR(C58=1,E58=1,D58=1),1,0)</f>
        <v>1</v>
      </c>
      <c r="G58" s="6"/>
    </row>
    <row r="59" spans="1:7" x14ac:dyDescent="0.2">
      <c r="A59" s="5" t="s">
        <v>464</v>
      </c>
      <c r="B59" s="5">
        <v>1</v>
      </c>
      <c r="C59" s="5">
        <v>1</v>
      </c>
      <c r="D59" s="5">
        <v>1</v>
      </c>
      <c r="E59" s="5">
        <v>1</v>
      </c>
      <c r="F59" s="5">
        <f>IF(OR(C59=1,E59=1,D59=1),1,0)</f>
        <v>1</v>
      </c>
      <c r="G59" s="6"/>
    </row>
    <row r="60" spans="1:7" x14ac:dyDescent="0.2">
      <c r="A60" s="5" t="s">
        <v>465</v>
      </c>
      <c r="B60" s="5">
        <v>1</v>
      </c>
      <c r="C60" s="5">
        <v>1</v>
      </c>
      <c r="D60" s="5">
        <v>1</v>
      </c>
      <c r="E60" s="5">
        <v>1</v>
      </c>
      <c r="F60" s="5">
        <f>IF(OR(C60=1,E60=1,D60=1),1,0)</f>
        <v>1</v>
      </c>
      <c r="G60" s="6"/>
    </row>
    <row r="61" spans="1:7" x14ac:dyDescent="0.2">
      <c r="A61" s="5" t="s">
        <v>466</v>
      </c>
      <c r="B61" s="5">
        <v>1</v>
      </c>
      <c r="C61" s="5">
        <v>1</v>
      </c>
      <c r="D61" s="5">
        <v>1</v>
      </c>
      <c r="E61" s="5">
        <v>0</v>
      </c>
      <c r="F61" s="5">
        <f>IF(OR(C61=1,E61=1,D61=1),1,0)</f>
        <v>1</v>
      </c>
      <c r="G61" s="6"/>
    </row>
    <row r="62" spans="1:7" x14ac:dyDescent="0.2">
      <c r="A62" s="5" t="s">
        <v>467</v>
      </c>
      <c r="B62" s="5">
        <v>1</v>
      </c>
      <c r="C62" s="5">
        <v>1</v>
      </c>
      <c r="D62" s="5">
        <v>1</v>
      </c>
      <c r="E62" s="5">
        <v>1</v>
      </c>
      <c r="F62" s="5">
        <f>IF(OR(C62=1,E62=1,D62=1),1,0)</f>
        <v>1</v>
      </c>
      <c r="G62" s="6"/>
    </row>
    <row r="63" spans="1:7" x14ac:dyDescent="0.2">
      <c r="A63" s="5" t="s">
        <v>468</v>
      </c>
      <c r="B63" s="5">
        <v>1</v>
      </c>
      <c r="C63" s="5">
        <v>1</v>
      </c>
      <c r="D63" s="5">
        <v>1</v>
      </c>
      <c r="E63" s="5">
        <v>1</v>
      </c>
      <c r="F63" s="5">
        <f>IF(OR(C63=1,E63=1,D63=1),1,0)</f>
        <v>1</v>
      </c>
      <c r="G63" s="6"/>
    </row>
    <row r="64" spans="1:7" x14ac:dyDescent="0.2">
      <c r="A64" s="5" t="s">
        <v>469</v>
      </c>
      <c r="B64" s="5">
        <v>1</v>
      </c>
      <c r="C64" s="5">
        <v>1</v>
      </c>
      <c r="D64" s="5">
        <v>1</v>
      </c>
      <c r="E64" s="5">
        <v>1</v>
      </c>
      <c r="F64" s="5">
        <f>IF(OR(C64=1,E64=1,D64=1),1,0)</f>
        <v>1</v>
      </c>
      <c r="G64" s="6"/>
    </row>
    <row r="65" spans="1:7" x14ac:dyDescent="0.2">
      <c r="A65" s="5" t="s">
        <v>470</v>
      </c>
      <c r="B65" s="5">
        <v>1</v>
      </c>
      <c r="C65" s="5">
        <v>1</v>
      </c>
      <c r="D65" s="5">
        <v>1</v>
      </c>
      <c r="E65" s="5">
        <v>1</v>
      </c>
      <c r="F65" s="5">
        <f>IF(OR(C65=1,E65=1,D65=1),1,0)</f>
        <v>1</v>
      </c>
      <c r="G65" s="6"/>
    </row>
    <row r="66" spans="1:7" x14ac:dyDescent="0.2">
      <c r="A66" s="5" t="s">
        <v>471</v>
      </c>
      <c r="B66" s="5">
        <v>1</v>
      </c>
      <c r="C66" s="5">
        <v>1</v>
      </c>
      <c r="D66" s="5">
        <v>1</v>
      </c>
      <c r="E66" s="5">
        <v>1</v>
      </c>
      <c r="F66" s="5">
        <f>IF(OR(C66=1,E66=1,D66=1),1,0)</f>
        <v>1</v>
      </c>
      <c r="G66" s="6"/>
    </row>
    <row r="67" spans="1:7" x14ac:dyDescent="0.2">
      <c r="A67" s="5" t="s">
        <v>472</v>
      </c>
      <c r="B67" s="5">
        <v>1</v>
      </c>
      <c r="C67" s="5">
        <v>1</v>
      </c>
      <c r="D67" s="5">
        <v>1</v>
      </c>
      <c r="E67" s="5">
        <v>1</v>
      </c>
      <c r="F67" s="5">
        <f>IF(OR(C67=1,E67=1,D67=1),1,0)</f>
        <v>1</v>
      </c>
      <c r="G67" s="6"/>
    </row>
    <row r="68" spans="1:7" x14ac:dyDescent="0.2">
      <c r="A68" s="5" t="s">
        <v>473</v>
      </c>
      <c r="B68" s="5">
        <v>1</v>
      </c>
      <c r="C68" s="5">
        <v>0</v>
      </c>
      <c r="D68" s="5">
        <v>0</v>
      </c>
      <c r="E68" s="5">
        <v>0</v>
      </c>
      <c r="F68" s="5">
        <f>IF(OR(C68=1,E68=1,D68=1),1,0)</f>
        <v>0</v>
      </c>
      <c r="G68" s="6"/>
    </row>
    <row r="69" spans="1:7" x14ac:dyDescent="0.2">
      <c r="A69" s="5" t="s">
        <v>474</v>
      </c>
      <c r="B69" s="5">
        <v>1</v>
      </c>
      <c r="C69" s="5">
        <v>1</v>
      </c>
      <c r="D69" s="5">
        <v>1</v>
      </c>
      <c r="E69" s="5">
        <v>1</v>
      </c>
      <c r="F69" s="5">
        <f>IF(OR(C69=1,E69=1,D69=1),1,0)</f>
        <v>1</v>
      </c>
      <c r="G69" s="6"/>
    </row>
    <row r="70" spans="1:7" x14ac:dyDescent="0.2">
      <c r="A70" s="5" t="s">
        <v>475</v>
      </c>
      <c r="B70" s="5">
        <v>1</v>
      </c>
      <c r="C70" s="5">
        <v>1</v>
      </c>
      <c r="D70" s="5">
        <v>1</v>
      </c>
      <c r="E70" s="5">
        <v>1</v>
      </c>
      <c r="F70" s="5">
        <f>IF(OR(C70=1,E70=1,D70=1),1,0)</f>
        <v>1</v>
      </c>
      <c r="G70" s="6"/>
    </row>
    <row r="71" spans="1:7" x14ac:dyDescent="0.2">
      <c r="A71" s="5" t="s">
        <v>476</v>
      </c>
      <c r="B71" s="5">
        <v>1</v>
      </c>
      <c r="C71" s="5">
        <v>1</v>
      </c>
      <c r="D71" s="5">
        <v>1</v>
      </c>
      <c r="E71" s="5">
        <v>1</v>
      </c>
      <c r="F71" s="5">
        <f>IF(OR(C71=1,E71=1,D71=1),1,0)</f>
        <v>1</v>
      </c>
      <c r="G71" s="6"/>
    </row>
    <row r="72" spans="1:7" x14ac:dyDescent="0.2">
      <c r="A72" s="5" t="s">
        <v>477</v>
      </c>
      <c r="B72" s="5">
        <v>1</v>
      </c>
      <c r="C72" s="5">
        <v>1</v>
      </c>
      <c r="D72" s="5">
        <v>1</v>
      </c>
      <c r="E72" s="5">
        <v>0</v>
      </c>
      <c r="F72" s="5">
        <f>IF(OR(C72=1,E72=1,D72=1),1,0)</f>
        <v>1</v>
      </c>
      <c r="G72" s="6"/>
    </row>
    <row r="73" spans="1:7" x14ac:dyDescent="0.2">
      <c r="A73" s="5" t="s">
        <v>478</v>
      </c>
      <c r="B73" s="5">
        <v>1</v>
      </c>
      <c r="C73" s="5">
        <v>1</v>
      </c>
      <c r="D73" s="5">
        <v>1</v>
      </c>
      <c r="E73" s="5">
        <v>1</v>
      </c>
      <c r="F73" s="5">
        <f>IF(OR(C73=1,E73=1,D73=1),1,0)</f>
        <v>1</v>
      </c>
      <c r="G73" s="6"/>
    </row>
    <row r="74" spans="1:7" x14ac:dyDescent="0.2">
      <c r="A74" s="5" t="s">
        <v>479</v>
      </c>
      <c r="B74" s="5">
        <v>1</v>
      </c>
      <c r="C74" s="5">
        <v>1</v>
      </c>
      <c r="D74" s="5">
        <v>1</v>
      </c>
      <c r="E74" s="5">
        <v>1</v>
      </c>
      <c r="F74" s="5">
        <f>IF(OR(C74=1,E74=1,D74=1),1,0)</f>
        <v>1</v>
      </c>
      <c r="G74" s="6"/>
    </row>
    <row r="75" spans="1:7" x14ac:dyDescent="0.2">
      <c r="A75" s="5" t="s">
        <v>480</v>
      </c>
      <c r="B75" s="5">
        <v>1</v>
      </c>
      <c r="C75" s="5">
        <v>1</v>
      </c>
      <c r="D75" s="5">
        <v>1</v>
      </c>
      <c r="E75" s="5">
        <v>1</v>
      </c>
      <c r="F75" s="5">
        <f>IF(OR(C75=1,E75=1,D75=1),1,0)</f>
        <v>1</v>
      </c>
      <c r="G75" s="6"/>
    </row>
    <row r="76" spans="1:7" x14ac:dyDescent="0.2">
      <c r="A76" s="5" t="s">
        <v>481</v>
      </c>
      <c r="B76" s="5">
        <v>1</v>
      </c>
      <c r="C76" s="5">
        <v>1</v>
      </c>
      <c r="D76" s="5">
        <v>1</v>
      </c>
      <c r="E76" s="5">
        <v>1</v>
      </c>
      <c r="F76" s="5">
        <f>IF(OR(C76=1,E76=1,D76=1),1,0)</f>
        <v>1</v>
      </c>
      <c r="G76" s="6"/>
    </row>
    <row r="77" spans="1:7" x14ac:dyDescent="0.2">
      <c r="B77" s="7">
        <f>SUM(B56:B76)</f>
        <v>21</v>
      </c>
      <c r="C77" s="7">
        <f t="shared" ref="C77:F77" si="6">SUM(C56:C76)</f>
        <v>19</v>
      </c>
      <c r="D77" s="7">
        <f>SUM(D56:D76)</f>
        <v>19</v>
      </c>
      <c r="E77" s="7">
        <f t="shared" si="6"/>
        <v>17</v>
      </c>
      <c r="F77" s="7">
        <f t="shared" si="6"/>
        <v>19</v>
      </c>
      <c r="G77" s="6"/>
    </row>
    <row r="78" spans="1:7" s="3" customFormat="1" ht="18" thickBot="1" x14ac:dyDescent="0.35">
      <c r="A78" s="3" t="s">
        <v>482</v>
      </c>
    </row>
    <row r="79" spans="1:7" s="12" customFormat="1" ht="13.5" thickTop="1" x14ac:dyDescent="0.2">
      <c r="A79" s="5" t="s">
        <v>483</v>
      </c>
      <c r="B79" s="5">
        <v>1</v>
      </c>
      <c r="C79" s="5">
        <v>1</v>
      </c>
      <c r="D79" s="5">
        <v>1</v>
      </c>
      <c r="E79" s="5">
        <v>1</v>
      </c>
      <c r="F79" s="5">
        <f>IF(OR(C79=1,E79=1,D79=1),1,0)</f>
        <v>1</v>
      </c>
      <c r="G79" s="13"/>
    </row>
    <row r="80" spans="1:7" s="12" customFormat="1" x14ac:dyDescent="0.2">
      <c r="A80" s="5" t="s">
        <v>484</v>
      </c>
      <c r="B80" s="5">
        <v>1</v>
      </c>
      <c r="C80" s="5">
        <v>1</v>
      </c>
      <c r="D80" s="5">
        <v>1</v>
      </c>
      <c r="E80" s="5">
        <v>1</v>
      </c>
      <c r="F80" s="5">
        <f>IF(OR(C80=1,E80=1,D80=1),1,0)</f>
        <v>1</v>
      </c>
      <c r="G80" s="13"/>
    </row>
    <row r="81" spans="1:7" s="12" customFormat="1" x14ac:dyDescent="0.2">
      <c r="A81" s="5" t="s">
        <v>485</v>
      </c>
      <c r="B81" s="5">
        <v>1</v>
      </c>
      <c r="C81" s="5">
        <v>1</v>
      </c>
      <c r="D81" s="5">
        <v>0</v>
      </c>
      <c r="E81" s="5">
        <v>0</v>
      </c>
      <c r="F81" s="5">
        <f>IF(OR(C81=1,E81=1,D81=1),1,0)</f>
        <v>1</v>
      </c>
      <c r="G81" s="13"/>
    </row>
    <row r="82" spans="1:7" s="12" customFormat="1" x14ac:dyDescent="0.2">
      <c r="A82" s="5" t="s">
        <v>486</v>
      </c>
      <c r="B82" s="5">
        <v>1</v>
      </c>
      <c r="C82" s="5">
        <v>1</v>
      </c>
      <c r="D82" s="5">
        <v>1</v>
      </c>
      <c r="E82" s="5">
        <v>0</v>
      </c>
      <c r="F82" s="5">
        <f>IF(OR(C82=1,E82=1,D82=1),1,0)</f>
        <v>1</v>
      </c>
      <c r="G82" s="13"/>
    </row>
    <row r="83" spans="1:7" x14ac:dyDescent="0.2">
      <c r="B83" s="7">
        <f>SUM(B79:B82)</f>
        <v>4</v>
      </c>
      <c r="C83" s="7">
        <f t="shared" ref="C83:F83" si="7">SUM(C79:C82)</f>
        <v>4</v>
      </c>
      <c r="D83" s="7">
        <f>SUM(D79:D82)</f>
        <v>3</v>
      </c>
      <c r="E83" s="7">
        <f t="shared" si="7"/>
        <v>2</v>
      </c>
      <c r="F83" s="7">
        <f t="shared" si="7"/>
        <v>4</v>
      </c>
      <c r="G83" s="6"/>
    </row>
    <row r="84" spans="1:7" s="3" customFormat="1" ht="18" thickBot="1" x14ac:dyDescent="0.35">
      <c r="A84" s="3" t="s">
        <v>487</v>
      </c>
    </row>
    <row r="85" spans="1:7" ht="13.5" thickTop="1" x14ac:dyDescent="0.2">
      <c r="A85" s="5" t="s">
        <v>488</v>
      </c>
      <c r="B85" s="5">
        <v>1</v>
      </c>
      <c r="C85" s="5">
        <v>1</v>
      </c>
      <c r="D85" s="5">
        <v>1</v>
      </c>
      <c r="E85" s="5">
        <v>1</v>
      </c>
      <c r="F85" s="5">
        <v>1</v>
      </c>
      <c r="G85" s="6"/>
    </row>
    <row r="86" spans="1:7" x14ac:dyDescent="0.2">
      <c r="B86" s="7">
        <f>SUM(B85)</f>
        <v>1</v>
      </c>
      <c r="C86" s="7">
        <f t="shared" ref="C86:F86" si="8">SUM(C85)</f>
        <v>1</v>
      </c>
      <c r="D86" s="7">
        <v>1</v>
      </c>
      <c r="E86" s="7">
        <f t="shared" si="8"/>
        <v>1</v>
      </c>
      <c r="F86" s="7">
        <f t="shared" si="8"/>
        <v>1</v>
      </c>
      <c r="G86" s="6"/>
    </row>
    <row r="87" spans="1:7" s="3" customFormat="1" ht="18" thickBot="1" x14ac:dyDescent="0.35">
      <c r="A87" s="3" t="s">
        <v>489</v>
      </c>
    </row>
    <row r="88" spans="1:7" ht="13.5" thickTop="1" x14ac:dyDescent="0.2">
      <c r="A88" s="5" t="s">
        <v>490</v>
      </c>
      <c r="B88" s="5">
        <v>1</v>
      </c>
      <c r="C88" s="5">
        <v>1</v>
      </c>
      <c r="D88" s="5">
        <v>1</v>
      </c>
      <c r="E88" s="5">
        <v>1</v>
      </c>
      <c r="F88" s="5">
        <f>IF(OR(C88=1,E88=1,D88=1),1,0)</f>
        <v>1</v>
      </c>
    </row>
    <row r="89" spans="1:7" x14ac:dyDescent="0.2">
      <c r="A89" s="5" t="s">
        <v>491</v>
      </c>
      <c r="B89" s="5">
        <v>1</v>
      </c>
      <c r="C89" s="5">
        <v>1</v>
      </c>
      <c r="D89" s="5">
        <v>1</v>
      </c>
      <c r="E89" s="5">
        <v>1</v>
      </c>
      <c r="F89" s="5">
        <f>IF(OR(C89=1,E89=1,D89=1),1,0)</f>
        <v>1</v>
      </c>
      <c r="G89" s="6"/>
    </row>
    <row r="90" spans="1:7" x14ac:dyDescent="0.2">
      <c r="A90" s="5" t="s">
        <v>492</v>
      </c>
      <c r="B90" s="5">
        <v>1</v>
      </c>
      <c r="C90" s="5">
        <v>1</v>
      </c>
      <c r="D90" s="5">
        <v>1</v>
      </c>
      <c r="E90" s="5">
        <v>1</v>
      </c>
      <c r="F90" s="5">
        <f>IF(OR(C90=1,E90=1,D90=1),1,0)</f>
        <v>1</v>
      </c>
      <c r="G90" s="6"/>
    </row>
    <row r="91" spans="1:7" x14ac:dyDescent="0.2">
      <c r="A91" s="5" t="s">
        <v>493</v>
      </c>
      <c r="B91" s="5">
        <v>1</v>
      </c>
      <c r="C91" s="5">
        <v>1</v>
      </c>
      <c r="D91" s="5">
        <v>1</v>
      </c>
      <c r="E91" s="5">
        <v>0</v>
      </c>
      <c r="F91" s="5">
        <f>IF(OR(C91=1,E91=1,D91=1),1,0)</f>
        <v>1</v>
      </c>
      <c r="G91" s="6"/>
    </row>
    <row r="92" spans="1:7" x14ac:dyDescent="0.2">
      <c r="A92" s="5" t="s">
        <v>494</v>
      </c>
      <c r="B92" s="5">
        <v>1</v>
      </c>
      <c r="C92" s="5">
        <v>1</v>
      </c>
      <c r="D92" s="5">
        <v>1</v>
      </c>
      <c r="E92" s="5">
        <v>1</v>
      </c>
      <c r="F92" s="5">
        <f>IF(OR(C92=1,E92=1,D92=1),1,0)</f>
        <v>1</v>
      </c>
      <c r="G92" s="6"/>
    </row>
    <row r="93" spans="1:7" x14ac:dyDescent="0.2">
      <c r="B93" s="7">
        <f>SUM(B88:B92)</f>
        <v>5</v>
      </c>
      <c r="C93" s="7">
        <f t="shared" ref="C93:F93" si="9">SUM(C88:C92)</f>
        <v>5</v>
      </c>
      <c r="D93" s="7">
        <f>SUM(D88:D92)</f>
        <v>5</v>
      </c>
      <c r="E93" s="7">
        <f t="shared" si="9"/>
        <v>4</v>
      </c>
      <c r="F93" s="7">
        <f t="shared" si="9"/>
        <v>5</v>
      </c>
      <c r="G93" s="6"/>
    </row>
    <row r="94" spans="1:7" s="3" customFormat="1" ht="18" thickBot="1" x14ac:dyDescent="0.35">
      <c r="A94" s="11" t="s">
        <v>495</v>
      </c>
    </row>
    <row r="95" spans="1:7" ht="13.5" thickTop="1" x14ac:dyDescent="0.2">
      <c r="A95" s="5" t="s">
        <v>496</v>
      </c>
      <c r="B95" s="5">
        <v>1</v>
      </c>
      <c r="C95" s="5">
        <v>1</v>
      </c>
      <c r="D95" s="5">
        <v>1</v>
      </c>
      <c r="E95" s="5">
        <v>1</v>
      </c>
      <c r="F95" s="5">
        <f>IF(OR(C95=1,E95=1,D95=1),1,0)</f>
        <v>1</v>
      </c>
      <c r="G95" s="6"/>
    </row>
    <row r="96" spans="1:7" x14ac:dyDescent="0.2">
      <c r="A96" s="5" t="s">
        <v>497</v>
      </c>
      <c r="B96" s="5">
        <v>1</v>
      </c>
      <c r="C96" s="5">
        <v>1</v>
      </c>
      <c r="D96" s="5">
        <v>1</v>
      </c>
      <c r="E96" s="5">
        <v>0</v>
      </c>
      <c r="F96" s="5">
        <f>IF(OR(C96=1,E96=1,D96=1),1,0)</f>
        <v>1</v>
      </c>
    </row>
    <row r="97" spans="1:6" x14ac:dyDescent="0.2">
      <c r="A97" s="5" t="s">
        <v>498</v>
      </c>
      <c r="B97" s="5">
        <v>1</v>
      </c>
      <c r="C97" s="5">
        <v>0</v>
      </c>
      <c r="D97" s="5">
        <v>1</v>
      </c>
      <c r="E97" s="5">
        <v>1</v>
      </c>
      <c r="F97" s="5">
        <f>IF(OR(C97=1,E97=1,D97=1),1,0)</f>
        <v>1</v>
      </c>
    </row>
    <row r="98" spans="1:6" x14ac:dyDescent="0.2">
      <c r="A98" s="5" t="s">
        <v>499</v>
      </c>
      <c r="B98" s="5">
        <v>1</v>
      </c>
      <c r="C98" s="5">
        <v>0</v>
      </c>
      <c r="D98" s="5">
        <v>1</v>
      </c>
      <c r="E98" s="5">
        <v>1</v>
      </c>
      <c r="F98" s="5">
        <f>IF(OR(C98=1,E98=1,D98=1),1,0)</f>
        <v>1</v>
      </c>
    </row>
    <row r="99" spans="1:6" x14ac:dyDescent="0.2">
      <c r="A99" s="5" t="s">
        <v>500</v>
      </c>
      <c r="B99" s="5">
        <v>1</v>
      </c>
      <c r="C99" s="5">
        <v>1</v>
      </c>
      <c r="D99" s="5">
        <v>1</v>
      </c>
      <c r="E99" s="5">
        <v>1</v>
      </c>
      <c r="F99" s="5">
        <f>IF(OR(C99=1,E99=1,D99=1),1,0)</f>
        <v>1</v>
      </c>
    </row>
    <row r="100" spans="1:6" x14ac:dyDescent="0.2">
      <c r="A100" s="5" t="s">
        <v>501</v>
      </c>
      <c r="B100" s="5">
        <v>1</v>
      </c>
      <c r="C100" s="5">
        <v>1</v>
      </c>
      <c r="D100" s="5">
        <v>0</v>
      </c>
      <c r="E100" s="5">
        <v>0</v>
      </c>
      <c r="F100" s="5">
        <f>IF(OR(C100=1,E100=1,D100=1),1,0)</f>
        <v>1</v>
      </c>
    </row>
    <row r="101" spans="1:6" x14ac:dyDescent="0.2">
      <c r="A101" s="5" t="s">
        <v>502</v>
      </c>
      <c r="B101" s="5">
        <v>1</v>
      </c>
      <c r="C101" s="5">
        <v>1</v>
      </c>
      <c r="D101" s="5">
        <v>1</v>
      </c>
      <c r="E101" s="5">
        <v>1</v>
      </c>
      <c r="F101" s="5">
        <f>IF(OR(C101=1,E101=1,D101=1),1,0)</f>
        <v>1</v>
      </c>
    </row>
    <row r="102" spans="1:6" x14ac:dyDescent="0.2">
      <c r="A102" s="5" t="s">
        <v>503</v>
      </c>
      <c r="B102" s="5">
        <v>1</v>
      </c>
      <c r="C102" s="5">
        <v>1</v>
      </c>
      <c r="D102" s="5">
        <v>1</v>
      </c>
      <c r="E102" s="5">
        <v>0</v>
      </c>
      <c r="F102" s="5">
        <f>IF(OR(C102=1,E102=1,D102=1),1,0)</f>
        <v>1</v>
      </c>
    </row>
    <row r="103" spans="1:6" x14ac:dyDescent="0.2">
      <c r="A103" s="5" t="s">
        <v>504</v>
      </c>
      <c r="B103" s="5">
        <v>1</v>
      </c>
      <c r="C103" s="5">
        <v>1</v>
      </c>
      <c r="D103" s="5">
        <v>1</v>
      </c>
      <c r="E103" s="5">
        <v>1</v>
      </c>
      <c r="F103" s="5">
        <f>IF(OR(C103=1,E103=1,D103=1),1,0)</f>
        <v>1</v>
      </c>
    </row>
    <row r="104" spans="1:6" x14ac:dyDescent="0.2">
      <c r="A104" s="5" t="s">
        <v>505</v>
      </c>
      <c r="B104" s="5">
        <v>1</v>
      </c>
      <c r="C104" s="5">
        <v>1</v>
      </c>
      <c r="D104" s="5">
        <v>1</v>
      </c>
      <c r="E104" s="5">
        <v>1</v>
      </c>
      <c r="F104" s="5">
        <f>IF(OR(C104=1,E104=1,D104=1),1,0)</f>
        <v>1</v>
      </c>
    </row>
    <row r="105" spans="1:6" x14ac:dyDescent="0.2">
      <c r="A105" s="5" t="s">
        <v>506</v>
      </c>
      <c r="B105" s="5">
        <v>1</v>
      </c>
      <c r="C105" s="5">
        <v>1</v>
      </c>
      <c r="D105" s="5">
        <v>1</v>
      </c>
      <c r="E105" s="5">
        <v>1</v>
      </c>
      <c r="F105" s="5">
        <f>IF(OR(C105=1,E105=1,D105=1),1,0)</f>
        <v>1</v>
      </c>
    </row>
    <row r="106" spans="1:6" x14ac:dyDescent="0.2">
      <c r="A106" s="5" t="s">
        <v>507</v>
      </c>
      <c r="B106" s="5">
        <v>1</v>
      </c>
      <c r="C106" s="5">
        <v>1</v>
      </c>
      <c r="D106" s="5">
        <v>1</v>
      </c>
      <c r="E106" s="5">
        <v>1</v>
      </c>
      <c r="F106" s="5">
        <f>IF(OR(C106=1,E106=1,D106=1),1,0)</f>
        <v>1</v>
      </c>
    </row>
    <row r="107" spans="1:6" x14ac:dyDescent="0.2">
      <c r="A107" s="5" t="s">
        <v>508</v>
      </c>
      <c r="B107" s="5">
        <v>1</v>
      </c>
      <c r="C107" s="5">
        <v>1</v>
      </c>
      <c r="D107" s="5">
        <v>1</v>
      </c>
      <c r="E107" s="5">
        <v>0</v>
      </c>
      <c r="F107" s="5">
        <f>IF(OR(C107=1,E107=1,D107=1),1,0)</f>
        <v>1</v>
      </c>
    </row>
    <row r="108" spans="1:6" x14ac:dyDescent="0.2">
      <c r="A108" s="5" t="s">
        <v>509</v>
      </c>
      <c r="B108" s="5">
        <v>1</v>
      </c>
      <c r="C108" s="5">
        <v>1</v>
      </c>
      <c r="D108" s="5">
        <v>1</v>
      </c>
      <c r="E108" s="5">
        <v>1</v>
      </c>
      <c r="F108" s="5">
        <f>IF(OR(C108=1,E108=1,D108=1),1,0)</f>
        <v>1</v>
      </c>
    </row>
    <row r="109" spans="1:6" x14ac:dyDescent="0.2">
      <c r="A109" s="5" t="s">
        <v>510</v>
      </c>
      <c r="B109" s="5">
        <v>1</v>
      </c>
      <c r="C109" s="5">
        <v>1</v>
      </c>
      <c r="D109" s="5">
        <v>1</v>
      </c>
      <c r="E109" s="5">
        <v>1</v>
      </c>
      <c r="F109" s="5">
        <f>IF(OR(C109=1,E109=1,D109=1),1,0)</f>
        <v>1</v>
      </c>
    </row>
    <row r="110" spans="1:6" x14ac:dyDescent="0.2">
      <c r="A110" s="5" t="s">
        <v>511</v>
      </c>
      <c r="B110" s="5">
        <v>1</v>
      </c>
      <c r="C110" s="5">
        <v>1</v>
      </c>
      <c r="D110" s="5">
        <v>1</v>
      </c>
      <c r="E110" s="5">
        <v>1</v>
      </c>
      <c r="F110" s="5">
        <f>IF(OR(C110=1,E110=1,D110=1),1,0)</f>
        <v>1</v>
      </c>
    </row>
    <row r="111" spans="1:6" x14ac:dyDescent="0.2">
      <c r="A111" s="5" t="s">
        <v>512</v>
      </c>
      <c r="B111" s="5">
        <v>1</v>
      </c>
      <c r="C111" s="5">
        <v>1</v>
      </c>
      <c r="D111" s="5">
        <v>1</v>
      </c>
      <c r="E111" s="5">
        <v>1</v>
      </c>
      <c r="F111" s="5">
        <f>IF(OR(C111=1,E111=1,D111=1),1,0)</f>
        <v>1</v>
      </c>
    </row>
    <row r="112" spans="1:6" x14ac:dyDescent="0.2">
      <c r="A112" s="5" t="s">
        <v>513</v>
      </c>
      <c r="B112" s="5">
        <v>1</v>
      </c>
      <c r="C112" s="5">
        <v>1</v>
      </c>
      <c r="D112" s="5">
        <v>1</v>
      </c>
      <c r="E112" s="5">
        <v>1</v>
      </c>
      <c r="F112" s="5">
        <f>IF(OR(C112=1,E112=1,D112=1),1,0)</f>
        <v>1</v>
      </c>
    </row>
    <row r="113" spans="1:6" x14ac:dyDescent="0.2">
      <c r="A113" s="5" t="s">
        <v>514</v>
      </c>
      <c r="B113" s="5">
        <v>1</v>
      </c>
      <c r="C113" s="5">
        <v>1</v>
      </c>
      <c r="D113" s="5">
        <v>1</v>
      </c>
      <c r="E113" s="5">
        <v>0</v>
      </c>
      <c r="F113" s="5">
        <f>IF(OR(C113=1,E113=1,D113=1),1,0)</f>
        <v>1</v>
      </c>
    </row>
    <row r="114" spans="1:6" x14ac:dyDescent="0.2">
      <c r="A114" s="5" t="s">
        <v>515</v>
      </c>
      <c r="B114" s="5">
        <v>1</v>
      </c>
      <c r="C114" s="5">
        <v>1</v>
      </c>
      <c r="D114" s="5">
        <v>1</v>
      </c>
      <c r="E114" s="5">
        <v>0</v>
      </c>
      <c r="F114" s="5">
        <f>IF(OR(C114=1,E114=1,D114=1),1,0)</f>
        <v>1</v>
      </c>
    </row>
    <row r="115" spans="1:6" x14ac:dyDescent="0.2">
      <c r="A115" s="5" t="s">
        <v>516</v>
      </c>
      <c r="B115" s="5">
        <v>1</v>
      </c>
      <c r="C115" s="5">
        <v>1</v>
      </c>
      <c r="D115" s="5">
        <v>1</v>
      </c>
      <c r="E115" s="5">
        <v>1</v>
      </c>
      <c r="F115" s="5">
        <f>IF(OR(C115=1,E115=1,D115=1),1,0)</f>
        <v>1</v>
      </c>
    </row>
    <row r="116" spans="1:6" x14ac:dyDescent="0.2">
      <c r="A116" s="5" t="s">
        <v>517</v>
      </c>
      <c r="B116" s="5">
        <v>1</v>
      </c>
      <c r="C116" s="5">
        <v>1</v>
      </c>
      <c r="D116" s="5">
        <v>1</v>
      </c>
      <c r="E116" s="5">
        <v>1</v>
      </c>
      <c r="F116" s="5">
        <f>IF(OR(C116=1,E116=1,D116=1),1,0)</f>
        <v>1</v>
      </c>
    </row>
    <row r="117" spans="1:6" x14ac:dyDescent="0.2">
      <c r="A117" s="5" t="s">
        <v>518</v>
      </c>
      <c r="B117" s="5">
        <v>1</v>
      </c>
      <c r="C117" s="5">
        <v>1</v>
      </c>
      <c r="D117" s="5">
        <v>1</v>
      </c>
      <c r="E117" s="5">
        <v>1</v>
      </c>
      <c r="F117" s="5">
        <f>IF(OR(C117=1,E117=1,D117=1),1,0)</f>
        <v>1</v>
      </c>
    </row>
    <row r="118" spans="1:6" x14ac:dyDescent="0.2">
      <c r="A118" s="5" t="s">
        <v>519</v>
      </c>
      <c r="B118" s="5">
        <v>1</v>
      </c>
      <c r="C118" s="5">
        <v>1</v>
      </c>
      <c r="D118" s="5">
        <v>1</v>
      </c>
      <c r="E118" s="5">
        <v>1</v>
      </c>
      <c r="F118" s="5">
        <f>IF(OR(C118=1,E118=1,D118=1),1,0)</f>
        <v>1</v>
      </c>
    </row>
    <row r="119" spans="1:6" x14ac:dyDescent="0.2">
      <c r="A119" s="5" t="s">
        <v>520</v>
      </c>
      <c r="B119" s="5">
        <v>1</v>
      </c>
      <c r="C119" s="5">
        <v>1</v>
      </c>
      <c r="D119" s="5">
        <v>1</v>
      </c>
      <c r="E119" s="5">
        <v>1</v>
      </c>
      <c r="F119" s="5">
        <f>IF(OR(C119=1,E119=1,D119=1),1,0)</f>
        <v>1</v>
      </c>
    </row>
    <row r="120" spans="1:6" x14ac:dyDescent="0.2">
      <c r="A120" s="5" t="s">
        <v>521</v>
      </c>
      <c r="B120" s="5">
        <v>1</v>
      </c>
      <c r="C120" s="5">
        <v>1</v>
      </c>
      <c r="D120" s="5">
        <v>1</v>
      </c>
      <c r="E120" s="5">
        <v>1</v>
      </c>
      <c r="F120" s="5">
        <f>IF(OR(C120=1,E120=1,D120=1),1,0)</f>
        <v>1</v>
      </c>
    </row>
    <row r="121" spans="1:6" x14ac:dyDescent="0.2">
      <c r="A121" s="5" t="s">
        <v>522</v>
      </c>
      <c r="B121" s="5">
        <v>1</v>
      </c>
      <c r="C121" s="5">
        <v>1</v>
      </c>
      <c r="D121" s="5">
        <v>1</v>
      </c>
      <c r="E121" s="5">
        <v>1</v>
      </c>
      <c r="F121" s="5">
        <f>IF(OR(C121=1,E121=1,D121=1),1,0)</f>
        <v>1</v>
      </c>
    </row>
    <row r="122" spans="1:6" x14ac:dyDescent="0.2">
      <c r="A122" s="5" t="s">
        <v>523</v>
      </c>
      <c r="B122" s="5">
        <v>1</v>
      </c>
      <c r="C122" s="5">
        <v>1</v>
      </c>
      <c r="D122" s="5">
        <v>1</v>
      </c>
      <c r="E122" s="5">
        <v>1</v>
      </c>
      <c r="F122" s="5">
        <f>IF(OR(C122=1,E122=1,D122=1),1,0)</f>
        <v>1</v>
      </c>
    </row>
    <row r="123" spans="1:6" x14ac:dyDescent="0.2">
      <c r="A123" s="5" t="s">
        <v>524</v>
      </c>
      <c r="B123" s="5">
        <v>1</v>
      </c>
      <c r="C123" s="5">
        <v>1</v>
      </c>
      <c r="D123" s="5">
        <v>1</v>
      </c>
      <c r="E123" s="5">
        <v>1</v>
      </c>
      <c r="F123" s="5">
        <f>IF(OR(C123=1,E123=1,D123=1),1,0)</f>
        <v>1</v>
      </c>
    </row>
    <row r="124" spans="1:6" x14ac:dyDescent="0.2">
      <c r="A124" s="5" t="s">
        <v>525</v>
      </c>
      <c r="B124" s="5">
        <v>1</v>
      </c>
      <c r="C124" s="5">
        <v>1</v>
      </c>
      <c r="D124" s="5">
        <v>1</v>
      </c>
      <c r="E124" s="5">
        <v>0</v>
      </c>
      <c r="F124" s="5">
        <f>IF(OR(C124=1,E124=1,D124=1),1,0)</f>
        <v>1</v>
      </c>
    </row>
    <row r="125" spans="1:6" x14ac:dyDescent="0.2">
      <c r="A125" s="5" t="s">
        <v>526</v>
      </c>
      <c r="B125" s="5">
        <v>1</v>
      </c>
      <c r="C125" s="5">
        <v>1</v>
      </c>
      <c r="D125" s="5">
        <v>1</v>
      </c>
      <c r="E125" s="5">
        <v>1</v>
      </c>
      <c r="F125" s="5">
        <f>IF(OR(C125=1,E125=1,D125=1),1,0)</f>
        <v>1</v>
      </c>
    </row>
    <row r="126" spans="1:6" x14ac:dyDescent="0.2">
      <c r="A126" s="5" t="s">
        <v>527</v>
      </c>
      <c r="B126" s="5">
        <v>1</v>
      </c>
      <c r="C126" s="5">
        <v>1</v>
      </c>
      <c r="D126" s="5">
        <v>1</v>
      </c>
      <c r="E126" s="5">
        <v>1</v>
      </c>
      <c r="F126" s="5">
        <f>IF(OR(C126=1,E126=1,D126=1),1,0)</f>
        <v>1</v>
      </c>
    </row>
    <row r="127" spans="1:6" x14ac:dyDescent="0.2">
      <c r="A127" s="5" t="s">
        <v>528</v>
      </c>
      <c r="B127" s="5">
        <v>1</v>
      </c>
      <c r="C127" s="5">
        <v>1</v>
      </c>
      <c r="D127" s="5">
        <v>1</v>
      </c>
      <c r="E127" s="5">
        <v>1</v>
      </c>
      <c r="F127" s="5">
        <f>IF(OR(C127=1,E127=1,D127=1),1,0)</f>
        <v>1</v>
      </c>
    </row>
    <row r="128" spans="1:6" x14ac:dyDescent="0.2">
      <c r="A128" s="5" t="s">
        <v>529</v>
      </c>
      <c r="B128" s="5">
        <v>1</v>
      </c>
      <c r="C128" s="5">
        <v>1</v>
      </c>
      <c r="D128" s="5">
        <v>1</v>
      </c>
      <c r="E128" s="5">
        <v>1</v>
      </c>
      <c r="F128" s="5">
        <f>IF(OR(C128=1,E128=1,D128=1),1,0)</f>
        <v>1</v>
      </c>
    </row>
    <row r="129" spans="1:6" x14ac:dyDescent="0.2">
      <c r="A129" s="5" t="s">
        <v>530</v>
      </c>
      <c r="B129" s="5">
        <v>1</v>
      </c>
      <c r="C129" s="5">
        <v>1</v>
      </c>
      <c r="D129" s="5">
        <v>1</v>
      </c>
      <c r="E129" s="5">
        <v>1</v>
      </c>
      <c r="F129" s="5">
        <f>IF(OR(C129=1,E129=1,D129=1),1,0)</f>
        <v>1</v>
      </c>
    </row>
    <row r="130" spans="1:6" x14ac:dyDescent="0.2">
      <c r="A130" s="5" t="s">
        <v>531</v>
      </c>
      <c r="B130" s="5">
        <v>1</v>
      </c>
      <c r="C130" s="5">
        <v>1</v>
      </c>
      <c r="D130" s="5">
        <v>1</v>
      </c>
      <c r="E130" s="5">
        <v>1</v>
      </c>
      <c r="F130" s="5">
        <f>IF(OR(C130=1,E130=1,D130=1),1,0)</f>
        <v>1</v>
      </c>
    </row>
    <row r="131" spans="1:6" x14ac:dyDescent="0.2">
      <c r="A131" s="5" t="s">
        <v>532</v>
      </c>
      <c r="B131" s="5">
        <v>1</v>
      </c>
      <c r="C131" s="5">
        <v>1</v>
      </c>
      <c r="D131" s="5">
        <v>1</v>
      </c>
      <c r="E131" s="5">
        <v>1</v>
      </c>
      <c r="F131" s="5">
        <f>IF(OR(C131=1,E131=1,D131=1),1,0)</f>
        <v>1</v>
      </c>
    </row>
    <row r="132" spans="1:6" x14ac:dyDescent="0.2">
      <c r="A132" s="5" t="s">
        <v>533</v>
      </c>
      <c r="B132" s="5">
        <v>1</v>
      </c>
      <c r="C132" s="5">
        <v>0</v>
      </c>
      <c r="D132" s="5">
        <v>0</v>
      </c>
      <c r="E132" s="5">
        <v>0</v>
      </c>
      <c r="F132" s="5">
        <f>IF(OR(C132=1,E132=1,D132=1),1,0)</f>
        <v>0</v>
      </c>
    </row>
    <row r="133" spans="1:6" x14ac:dyDescent="0.2">
      <c r="A133" s="5" t="s">
        <v>534</v>
      </c>
      <c r="B133" s="5">
        <v>1</v>
      </c>
      <c r="C133" s="5">
        <v>1</v>
      </c>
      <c r="D133" s="5">
        <v>1</v>
      </c>
      <c r="E133" s="5">
        <v>1</v>
      </c>
      <c r="F133" s="5">
        <f>IF(OR(C133=1,E133=1,D133=1),1,0)</f>
        <v>1</v>
      </c>
    </row>
    <row r="134" spans="1:6" x14ac:dyDescent="0.2">
      <c r="A134" s="5" t="s">
        <v>535</v>
      </c>
      <c r="B134" s="5">
        <v>1</v>
      </c>
      <c r="C134" s="5">
        <v>1</v>
      </c>
      <c r="D134" s="5">
        <v>1</v>
      </c>
      <c r="E134" s="5">
        <v>1</v>
      </c>
      <c r="F134" s="5">
        <f>IF(OR(C134=1,E134=1,D134=1),1,0)</f>
        <v>1</v>
      </c>
    </row>
    <row r="135" spans="1:6" x14ac:dyDescent="0.2">
      <c r="A135" s="5" t="s">
        <v>536</v>
      </c>
      <c r="B135" s="5">
        <v>1</v>
      </c>
      <c r="C135" s="5">
        <v>1</v>
      </c>
      <c r="D135" s="5">
        <v>1</v>
      </c>
      <c r="E135" s="5">
        <v>1</v>
      </c>
      <c r="F135" s="5">
        <f>IF(OR(C135=1,E135=1,D135=1),1,0)</f>
        <v>1</v>
      </c>
    </row>
    <row r="136" spans="1:6" x14ac:dyDescent="0.2">
      <c r="A136" s="5" t="s">
        <v>537</v>
      </c>
      <c r="B136" s="5">
        <v>1</v>
      </c>
      <c r="C136" s="5">
        <v>1</v>
      </c>
      <c r="D136" s="5">
        <v>1</v>
      </c>
      <c r="E136" s="5">
        <v>1</v>
      </c>
      <c r="F136" s="5">
        <f>IF(OR(C136=1,E136=1,D136=1),1,0)</f>
        <v>1</v>
      </c>
    </row>
    <row r="137" spans="1:6" x14ac:dyDescent="0.2">
      <c r="A137" s="5" t="s">
        <v>538</v>
      </c>
      <c r="B137" s="5">
        <v>1</v>
      </c>
      <c r="C137" s="5">
        <v>1</v>
      </c>
      <c r="D137" s="5">
        <v>1</v>
      </c>
      <c r="E137" s="5">
        <v>0</v>
      </c>
      <c r="F137" s="5">
        <f>IF(OR(C137=1,E137=1,D137=1),1,0)</f>
        <v>1</v>
      </c>
    </row>
    <row r="138" spans="1:6" x14ac:dyDescent="0.2">
      <c r="A138" s="5" t="s">
        <v>539</v>
      </c>
      <c r="B138" s="5">
        <v>1</v>
      </c>
      <c r="C138" s="5">
        <v>1</v>
      </c>
      <c r="D138" s="5">
        <v>1</v>
      </c>
      <c r="E138" s="5">
        <v>1</v>
      </c>
      <c r="F138" s="5">
        <f>IF(OR(C138=1,E138=1,D138=1),1,0)</f>
        <v>1</v>
      </c>
    </row>
    <row r="139" spans="1:6" x14ac:dyDescent="0.2">
      <c r="A139" s="5" t="s">
        <v>540</v>
      </c>
      <c r="B139" s="5">
        <v>1</v>
      </c>
      <c r="C139" s="5">
        <v>1</v>
      </c>
      <c r="D139" s="5">
        <v>1</v>
      </c>
      <c r="E139" s="5">
        <v>1</v>
      </c>
      <c r="F139" s="5">
        <f>IF(OR(C139=1,E139=1,D139=1),1,0)</f>
        <v>1</v>
      </c>
    </row>
    <row r="140" spans="1:6" x14ac:dyDescent="0.2">
      <c r="A140" s="5" t="s">
        <v>541</v>
      </c>
      <c r="B140" s="5">
        <v>1</v>
      </c>
      <c r="C140" s="5">
        <v>1</v>
      </c>
      <c r="D140" s="5">
        <v>1</v>
      </c>
      <c r="E140" s="5">
        <v>1</v>
      </c>
      <c r="F140" s="5">
        <f>IF(OR(C140=1,E140=1,D140=1),1,0)</f>
        <v>1</v>
      </c>
    </row>
    <row r="141" spans="1:6" x14ac:dyDescent="0.2">
      <c r="A141" s="5" t="s">
        <v>542</v>
      </c>
      <c r="B141" s="5">
        <v>1</v>
      </c>
      <c r="C141" s="5">
        <v>1</v>
      </c>
      <c r="D141" s="5">
        <v>1</v>
      </c>
      <c r="E141" s="5">
        <v>1</v>
      </c>
      <c r="F141" s="5">
        <f>IF(OR(C141=1,E141=1,D141=1),1,0)</f>
        <v>1</v>
      </c>
    </row>
    <row r="142" spans="1:6" x14ac:dyDescent="0.2">
      <c r="A142" s="5" t="s">
        <v>543</v>
      </c>
      <c r="B142" s="5">
        <v>1</v>
      </c>
      <c r="C142" s="5">
        <v>1</v>
      </c>
      <c r="D142" s="5">
        <v>1</v>
      </c>
      <c r="E142" s="5">
        <v>1</v>
      </c>
      <c r="F142" s="5">
        <f>IF(OR(C142=1,E142=1,D142=1),1,0)</f>
        <v>1</v>
      </c>
    </row>
    <row r="143" spans="1:6" x14ac:dyDescent="0.2">
      <c r="A143" s="5" t="s">
        <v>544</v>
      </c>
      <c r="B143" s="5">
        <v>1</v>
      </c>
      <c r="C143" s="5">
        <v>1</v>
      </c>
      <c r="D143" s="5">
        <v>1</v>
      </c>
      <c r="E143" s="5">
        <v>0</v>
      </c>
      <c r="F143" s="5">
        <f>IF(OR(C143=1,E143=1,D143=1),1,0)</f>
        <v>1</v>
      </c>
    </row>
    <row r="144" spans="1:6" x14ac:dyDescent="0.2">
      <c r="A144" s="5" t="s">
        <v>545</v>
      </c>
      <c r="B144" s="5">
        <v>1</v>
      </c>
      <c r="C144" s="5">
        <v>1</v>
      </c>
      <c r="D144" s="5">
        <v>1</v>
      </c>
      <c r="E144" s="5">
        <v>1</v>
      </c>
      <c r="F144" s="5">
        <f>IF(OR(C144=1,E144=1,D144=1),1,0)</f>
        <v>1</v>
      </c>
    </row>
    <row r="145" spans="1:6" x14ac:dyDescent="0.2">
      <c r="A145" s="5" t="s">
        <v>546</v>
      </c>
      <c r="B145" s="5">
        <v>1</v>
      </c>
      <c r="C145" s="5">
        <v>1</v>
      </c>
      <c r="D145" s="5">
        <v>1</v>
      </c>
      <c r="E145" s="5">
        <v>1</v>
      </c>
      <c r="F145" s="5">
        <f>IF(OR(C145=1,E145=1,D145=1),1,0)</f>
        <v>1</v>
      </c>
    </row>
    <row r="146" spans="1:6" x14ac:dyDescent="0.2">
      <c r="A146" s="5" t="s">
        <v>547</v>
      </c>
      <c r="B146" s="5">
        <v>1</v>
      </c>
      <c r="C146" s="5">
        <v>1</v>
      </c>
      <c r="D146" s="5">
        <v>1</v>
      </c>
      <c r="E146" s="5">
        <v>1</v>
      </c>
      <c r="F146" s="5">
        <f>IF(OR(C146=1,E146=1,D146=1),1,0)</f>
        <v>1</v>
      </c>
    </row>
    <row r="147" spans="1:6" x14ac:dyDescent="0.2">
      <c r="A147" s="5" t="s">
        <v>548</v>
      </c>
      <c r="B147" s="5">
        <v>1</v>
      </c>
      <c r="C147" s="5">
        <v>1</v>
      </c>
      <c r="D147" s="5">
        <v>1</v>
      </c>
      <c r="E147" s="5">
        <v>0</v>
      </c>
      <c r="F147" s="5">
        <f>IF(OR(C147=1,E147=1,D147=1),1,0)</f>
        <v>1</v>
      </c>
    </row>
    <row r="148" spans="1:6" x14ac:dyDescent="0.2">
      <c r="A148" s="5" t="s">
        <v>549</v>
      </c>
      <c r="B148" s="5">
        <v>1</v>
      </c>
      <c r="C148" s="5">
        <v>1</v>
      </c>
      <c r="D148" s="5">
        <v>1</v>
      </c>
      <c r="E148" s="5">
        <v>0</v>
      </c>
      <c r="F148" s="5">
        <f>IF(OR(C148=1,E148=1,D148=1),1,0)</f>
        <v>1</v>
      </c>
    </row>
    <row r="149" spans="1:6" x14ac:dyDescent="0.2">
      <c r="A149" s="5" t="s">
        <v>550</v>
      </c>
      <c r="B149" s="5">
        <v>1</v>
      </c>
      <c r="C149" s="5">
        <v>1</v>
      </c>
      <c r="D149" s="5">
        <v>1</v>
      </c>
      <c r="E149" s="5">
        <v>1</v>
      </c>
      <c r="F149" s="5">
        <f>IF(OR(C149=1,E149=1,D149=1),1,0)</f>
        <v>1</v>
      </c>
    </row>
    <row r="150" spans="1:6" x14ac:dyDescent="0.2">
      <c r="A150" s="5" t="s">
        <v>551</v>
      </c>
      <c r="B150" s="5">
        <v>1</v>
      </c>
      <c r="C150" s="5">
        <v>1</v>
      </c>
      <c r="D150" s="5">
        <v>1</v>
      </c>
      <c r="E150" s="5">
        <v>1</v>
      </c>
      <c r="F150" s="5">
        <f>IF(OR(C150=1,E150=1,D150=1),1,0)</f>
        <v>1</v>
      </c>
    </row>
    <row r="151" spans="1:6" x14ac:dyDescent="0.2">
      <c r="A151" s="5" t="s">
        <v>552</v>
      </c>
      <c r="B151" s="5">
        <v>1</v>
      </c>
      <c r="C151" s="5">
        <v>1</v>
      </c>
      <c r="D151" s="5">
        <v>1</v>
      </c>
      <c r="E151" s="5">
        <v>1</v>
      </c>
      <c r="F151" s="5">
        <f>IF(OR(C151=1,E151=1,D151=1),1,0)</f>
        <v>1</v>
      </c>
    </row>
    <row r="152" spans="1:6" x14ac:dyDescent="0.2">
      <c r="A152" s="5" t="s">
        <v>553</v>
      </c>
      <c r="B152" s="5">
        <v>1</v>
      </c>
      <c r="C152" s="5">
        <v>1</v>
      </c>
      <c r="D152" s="5">
        <v>1</v>
      </c>
      <c r="E152" s="5">
        <v>1</v>
      </c>
      <c r="F152" s="5">
        <f>IF(OR(C152=1,E152=1,D152=1),1,0)</f>
        <v>1</v>
      </c>
    </row>
    <row r="153" spans="1:6" x14ac:dyDescent="0.2">
      <c r="A153" s="5" t="s">
        <v>554</v>
      </c>
      <c r="B153" s="5">
        <v>1</v>
      </c>
      <c r="C153" s="5">
        <v>1</v>
      </c>
      <c r="D153" s="5">
        <v>1</v>
      </c>
      <c r="E153" s="5">
        <v>1</v>
      </c>
      <c r="F153" s="5">
        <f>IF(OR(C153=1,E153=1,D153=1),1,0)</f>
        <v>1</v>
      </c>
    </row>
    <row r="154" spans="1:6" x14ac:dyDescent="0.2">
      <c r="A154" s="5" t="s">
        <v>555</v>
      </c>
      <c r="B154" s="5">
        <v>1</v>
      </c>
      <c r="C154" s="5">
        <v>1</v>
      </c>
      <c r="D154" s="5">
        <v>1</v>
      </c>
      <c r="E154" s="5">
        <v>0</v>
      </c>
      <c r="F154" s="5">
        <f>IF(OR(C154=1,E154=1,D154=1),1,0)</f>
        <v>1</v>
      </c>
    </row>
    <row r="155" spans="1:6" x14ac:dyDescent="0.2">
      <c r="A155" s="5" t="s">
        <v>556</v>
      </c>
      <c r="B155" s="5">
        <v>1</v>
      </c>
      <c r="C155" s="5">
        <v>1</v>
      </c>
      <c r="D155" s="5">
        <v>1</v>
      </c>
      <c r="E155" s="5">
        <v>0</v>
      </c>
      <c r="F155" s="5">
        <f>IF(OR(C155=1,E155=1,D155=1),1,0)</f>
        <v>1</v>
      </c>
    </row>
    <row r="156" spans="1:6" x14ac:dyDescent="0.2">
      <c r="A156" s="5" t="s">
        <v>557</v>
      </c>
      <c r="B156" s="5">
        <v>1</v>
      </c>
      <c r="C156" s="5">
        <v>1</v>
      </c>
      <c r="D156" s="5">
        <v>1</v>
      </c>
      <c r="E156" s="5">
        <v>1</v>
      </c>
      <c r="F156" s="5">
        <f>IF(OR(C156=1,E156=1,D156=1),1,0)</f>
        <v>1</v>
      </c>
    </row>
    <row r="157" spans="1:6" x14ac:dyDescent="0.2">
      <c r="A157" s="5" t="s">
        <v>558</v>
      </c>
      <c r="B157" s="5">
        <v>1</v>
      </c>
      <c r="C157" s="5">
        <v>1</v>
      </c>
      <c r="D157" s="5">
        <v>1</v>
      </c>
      <c r="E157" s="5">
        <v>1</v>
      </c>
      <c r="F157" s="5">
        <f>IF(OR(C157=1,E157=1,D157=1),1,0)</f>
        <v>1</v>
      </c>
    </row>
    <row r="158" spans="1:6" x14ac:dyDescent="0.2">
      <c r="A158" s="5" t="s">
        <v>559</v>
      </c>
      <c r="B158" s="5">
        <v>1</v>
      </c>
      <c r="C158" s="5">
        <v>1</v>
      </c>
      <c r="D158" s="5">
        <v>0</v>
      </c>
      <c r="E158" s="5">
        <v>0</v>
      </c>
      <c r="F158" s="5">
        <f>IF(OR(C158=1,E158=1,D158=1),1,0)</f>
        <v>1</v>
      </c>
    </row>
    <row r="159" spans="1:6" x14ac:dyDescent="0.2">
      <c r="A159" s="5" t="s">
        <v>560</v>
      </c>
      <c r="B159" s="5">
        <v>1</v>
      </c>
      <c r="C159" s="5">
        <v>1</v>
      </c>
      <c r="D159" s="5">
        <v>1</v>
      </c>
      <c r="E159" s="5">
        <v>0</v>
      </c>
      <c r="F159" s="5">
        <f>IF(OR(C159=1,E159=1,D159=1),1,0)</f>
        <v>1</v>
      </c>
    </row>
    <row r="160" spans="1:6" x14ac:dyDescent="0.2">
      <c r="A160" s="5" t="s">
        <v>561</v>
      </c>
      <c r="B160" s="5">
        <v>1</v>
      </c>
      <c r="C160" s="5">
        <v>1</v>
      </c>
      <c r="D160" s="5">
        <v>1</v>
      </c>
      <c r="E160" s="5">
        <v>1</v>
      </c>
      <c r="F160" s="5">
        <f>IF(OR(C160=1,E160=1,D160=1),1,0)</f>
        <v>1</v>
      </c>
    </row>
    <row r="161" spans="1:6" x14ac:dyDescent="0.2">
      <c r="A161" s="5" t="s">
        <v>562</v>
      </c>
      <c r="B161" s="5">
        <v>1</v>
      </c>
      <c r="C161" s="5">
        <v>1</v>
      </c>
      <c r="D161" s="5">
        <v>1</v>
      </c>
      <c r="E161" s="5">
        <v>1</v>
      </c>
      <c r="F161" s="5">
        <f>IF(OR(C161=1,E161=1,D161=1),1,0)</f>
        <v>1</v>
      </c>
    </row>
    <row r="162" spans="1:6" x14ac:dyDescent="0.2">
      <c r="A162" s="5" t="s">
        <v>563</v>
      </c>
      <c r="B162" s="5">
        <v>1</v>
      </c>
      <c r="C162" s="5">
        <v>1</v>
      </c>
      <c r="D162" s="5">
        <v>1</v>
      </c>
      <c r="E162" s="5">
        <v>1</v>
      </c>
      <c r="F162" s="5">
        <f>IF(OR(C162=1,E162=1,D162=1),1,0)</f>
        <v>1</v>
      </c>
    </row>
    <row r="163" spans="1:6" x14ac:dyDescent="0.2">
      <c r="A163" s="5" t="s">
        <v>564</v>
      </c>
      <c r="B163" s="5">
        <v>1</v>
      </c>
      <c r="C163" s="5">
        <v>1</v>
      </c>
      <c r="D163" s="5">
        <v>1</v>
      </c>
      <c r="E163" s="5">
        <v>1</v>
      </c>
      <c r="F163" s="5">
        <f>IF(OR(C163=1,E163=1,D163=1),1,0)</f>
        <v>1</v>
      </c>
    </row>
    <row r="164" spans="1:6" x14ac:dyDescent="0.2">
      <c r="A164" s="5" t="s">
        <v>565</v>
      </c>
      <c r="B164" s="5">
        <v>1</v>
      </c>
      <c r="C164" s="5">
        <v>1</v>
      </c>
      <c r="D164" s="5">
        <v>1</v>
      </c>
      <c r="E164" s="5">
        <v>0</v>
      </c>
      <c r="F164" s="5">
        <f>IF(OR(C164=1,E164=1,D164=1),1,0)</f>
        <v>1</v>
      </c>
    </row>
    <row r="165" spans="1:6" x14ac:dyDescent="0.2">
      <c r="A165" s="5" t="s">
        <v>566</v>
      </c>
      <c r="B165" s="5">
        <v>1</v>
      </c>
      <c r="C165" s="5">
        <v>1</v>
      </c>
      <c r="D165" s="5">
        <v>1</v>
      </c>
      <c r="E165" s="5">
        <v>1</v>
      </c>
      <c r="F165" s="5">
        <f>IF(OR(C165=1,E165=1,D165=1),1,0)</f>
        <v>1</v>
      </c>
    </row>
    <row r="166" spans="1:6" x14ac:dyDescent="0.2">
      <c r="A166" s="5" t="s">
        <v>567</v>
      </c>
      <c r="B166" s="5">
        <v>1</v>
      </c>
      <c r="C166" s="5">
        <v>1</v>
      </c>
      <c r="D166" s="5">
        <v>1</v>
      </c>
      <c r="E166" s="5">
        <v>0</v>
      </c>
      <c r="F166" s="5">
        <f>IF(OR(C166=1,E166=1,D166=1),1,0)</f>
        <v>1</v>
      </c>
    </row>
    <row r="167" spans="1:6" x14ac:dyDescent="0.2">
      <c r="A167" s="5" t="s">
        <v>568</v>
      </c>
      <c r="B167" s="5">
        <v>1</v>
      </c>
      <c r="C167" s="5">
        <v>1</v>
      </c>
      <c r="D167" s="5">
        <v>1</v>
      </c>
      <c r="E167" s="5">
        <v>1</v>
      </c>
      <c r="F167" s="5">
        <f>IF(OR(C167=1,E167=1,D167=1),1,0)</f>
        <v>1</v>
      </c>
    </row>
    <row r="168" spans="1:6" x14ac:dyDescent="0.2">
      <c r="A168" s="5" t="s">
        <v>569</v>
      </c>
      <c r="B168" s="5">
        <v>1</v>
      </c>
      <c r="C168" s="5">
        <v>1</v>
      </c>
      <c r="D168" s="5">
        <v>1</v>
      </c>
      <c r="E168" s="5">
        <v>1</v>
      </c>
      <c r="F168" s="5">
        <f>IF(OR(C168=1,E168=1,D168=1),1,0)</f>
        <v>1</v>
      </c>
    </row>
    <row r="169" spans="1:6" x14ac:dyDescent="0.2">
      <c r="A169" s="5" t="s">
        <v>570</v>
      </c>
      <c r="B169" s="5">
        <v>1</v>
      </c>
      <c r="C169" s="5">
        <v>1</v>
      </c>
      <c r="D169" s="5">
        <v>1</v>
      </c>
      <c r="E169" s="5">
        <v>1</v>
      </c>
      <c r="F169" s="5">
        <f>IF(OR(C169=1,E169=1,D169=1),1,0)</f>
        <v>1</v>
      </c>
    </row>
    <row r="170" spans="1:6" x14ac:dyDescent="0.2">
      <c r="A170" s="5" t="s">
        <v>571</v>
      </c>
      <c r="B170" s="5">
        <v>1</v>
      </c>
      <c r="C170" s="5">
        <v>1</v>
      </c>
      <c r="D170" s="5">
        <v>1</v>
      </c>
      <c r="E170" s="5">
        <v>0</v>
      </c>
      <c r="F170" s="5">
        <f>IF(OR(C170=1,E170=1,D170=1),1,0)</f>
        <v>1</v>
      </c>
    </row>
    <row r="171" spans="1:6" x14ac:dyDescent="0.2">
      <c r="A171" s="5" t="s">
        <v>572</v>
      </c>
      <c r="B171" s="5">
        <v>1</v>
      </c>
      <c r="C171" s="5">
        <v>1</v>
      </c>
      <c r="D171" s="5">
        <v>1</v>
      </c>
      <c r="E171" s="5">
        <v>1</v>
      </c>
      <c r="F171" s="5">
        <f>IF(OR(C171=1,E171=1,D171=1),1,0)</f>
        <v>1</v>
      </c>
    </row>
    <row r="172" spans="1:6" x14ac:dyDescent="0.2">
      <c r="A172" s="5" t="s">
        <v>573</v>
      </c>
      <c r="B172" s="5">
        <v>1</v>
      </c>
      <c r="C172" s="5">
        <v>1</v>
      </c>
      <c r="D172" s="5">
        <v>1</v>
      </c>
      <c r="E172" s="5">
        <v>1</v>
      </c>
      <c r="F172" s="5">
        <f>IF(OR(C172=1,E172=1,D172=1),1,0)</f>
        <v>1</v>
      </c>
    </row>
    <row r="173" spans="1:6" x14ac:dyDescent="0.2">
      <c r="A173" s="5" t="s">
        <v>574</v>
      </c>
      <c r="B173" s="5">
        <v>1</v>
      </c>
      <c r="C173" s="5">
        <v>1</v>
      </c>
      <c r="D173" s="5">
        <v>1</v>
      </c>
      <c r="E173" s="5">
        <v>1</v>
      </c>
      <c r="F173" s="5">
        <f>IF(OR(C173=1,E173=1,D173=1),1,0)</f>
        <v>1</v>
      </c>
    </row>
    <row r="174" spans="1:6" x14ac:dyDescent="0.2">
      <c r="A174" s="5" t="s">
        <v>575</v>
      </c>
      <c r="B174" s="5">
        <v>1</v>
      </c>
      <c r="C174" s="5">
        <v>1</v>
      </c>
      <c r="D174" s="5">
        <v>1</v>
      </c>
      <c r="E174" s="5">
        <v>1</v>
      </c>
      <c r="F174" s="5">
        <f>IF(OR(C174=1,E174=1,D174=1),1,0)</f>
        <v>1</v>
      </c>
    </row>
    <row r="175" spans="1:6" x14ac:dyDescent="0.2">
      <c r="A175" s="5" t="s">
        <v>576</v>
      </c>
      <c r="B175" s="5">
        <v>1</v>
      </c>
      <c r="C175" s="5">
        <v>1</v>
      </c>
      <c r="D175" s="5">
        <v>1</v>
      </c>
      <c r="E175" s="5">
        <v>1</v>
      </c>
      <c r="F175" s="5">
        <f>IF(OR(C175=1,E175=1,D175=1),1,0)</f>
        <v>1</v>
      </c>
    </row>
    <row r="176" spans="1:6" x14ac:dyDescent="0.2">
      <c r="A176" s="5" t="s">
        <v>577</v>
      </c>
      <c r="B176" s="5">
        <v>1</v>
      </c>
      <c r="C176" s="5">
        <v>1</v>
      </c>
      <c r="D176" s="5">
        <v>1</v>
      </c>
      <c r="E176" s="5">
        <v>1</v>
      </c>
      <c r="F176" s="5">
        <f>IF(OR(C176=1,E176=1,D176=1),1,0)</f>
        <v>1</v>
      </c>
    </row>
    <row r="177" spans="1:6" x14ac:dyDescent="0.2">
      <c r="A177" s="5" t="s">
        <v>578</v>
      </c>
      <c r="B177" s="5">
        <v>1</v>
      </c>
      <c r="C177" s="5">
        <v>1</v>
      </c>
      <c r="D177" s="5">
        <v>1</v>
      </c>
      <c r="E177" s="5">
        <v>1</v>
      </c>
      <c r="F177" s="5">
        <f>IF(OR(C177=1,E177=1,D177=1),1,0)</f>
        <v>1</v>
      </c>
    </row>
    <row r="178" spans="1:6" x14ac:dyDescent="0.2">
      <c r="A178" s="5" t="s">
        <v>579</v>
      </c>
      <c r="B178" s="5">
        <v>1</v>
      </c>
      <c r="C178" s="5">
        <v>1</v>
      </c>
      <c r="D178" s="5">
        <v>1</v>
      </c>
      <c r="E178" s="5">
        <v>0</v>
      </c>
      <c r="F178" s="5">
        <f>IF(OR(C178=1,E178=1,D178=1),1,0)</f>
        <v>1</v>
      </c>
    </row>
    <row r="179" spans="1:6" x14ac:dyDescent="0.2">
      <c r="A179" s="5" t="s">
        <v>580</v>
      </c>
      <c r="B179" s="5">
        <v>1</v>
      </c>
      <c r="C179" s="5">
        <v>1</v>
      </c>
      <c r="D179" s="5">
        <v>1</v>
      </c>
      <c r="E179" s="5">
        <v>1</v>
      </c>
      <c r="F179" s="5">
        <f>IF(OR(C179=1,E179=1,D179=1),1,0)</f>
        <v>1</v>
      </c>
    </row>
    <row r="180" spans="1:6" x14ac:dyDescent="0.2">
      <c r="A180" s="5" t="s">
        <v>581</v>
      </c>
      <c r="B180" s="5">
        <v>1</v>
      </c>
      <c r="C180" s="5">
        <v>1</v>
      </c>
      <c r="D180" s="5">
        <v>1</v>
      </c>
      <c r="E180" s="5">
        <v>0</v>
      </c>
      <c r="F180" s="5">
        <f>IF(OR(C180=1,E180=1,D180=1),1,0)</f>
        <v>1</v>
      </c>
    </row>
    <row r="181" spans="1:6" x14ac:dyDescent="0.2">
      <c r="A181" s="5" t="s">
        <v>582</v>
      </c>
      <c r="B181" s="5">
        <v>1</v>
      </c>
      <c r="C181" s="5">
        <v>1</v>
      </c>
      <c r="D181" s="5">
        <v>1</v>
      </c>
      <c r="E181" s="5">
        <v>0</v>
      </c>
      <c r="F181" s="5">
        <f>IF(OR(C181=1,E181=1,D181=1),1,0)</f>
        <v>1</v>
      </c>
    </row>
    <row r="182" spans="1:6" x14ac:dyDescent="0.2">
      <c r="A182" s="5" t="s">
        <v>583</v>
      </c>
      <c r="B182" s="5">
        <v>1</v>
      </c>
      <c r="C182" s="5">
        <v>1</v>
      </c>
      <c r="D182" s="5">
        <v>1</v>
      </c>
      <c r="E182" s="5">
        <v>1</v>
      </c>
      <c r="F182" s="5">
        <f>IF(OR(C182=1,E182=1,D182=1),1,0)</f>
        <v>1</v>
      </c>
    </row>
    <row r="183" spans="1:6" x14ac:dyDescent="0.2">
      <c r="A183" s="5" t="s">
        <v>584</v>
      </c>
      <c r="B183" s="5">
        <v>1</v>
      </c>
      <c r="C183" s="5">
        <v>1</v>
      </c>
      <c r="D183" s="5">
        <v>1</v>
      </c>
      <c r="E183" s="5">
        <v>1</v>
      </c>
      <c r="F183" s="5">
        <f>IF(OR(C183=1,E183=1,D183=1),1,0)</f>
        <v>1</v>
      </c>
    </row>
    <row r="184" spans="1:6" x14ac:dyDescent="0.2">
      <c r="A184" s="5" t="s">
        <v>585</v>
      </c>
      <c r="B184" s="5">
        <v>1</v>
      </c>
      <c r="C184" s="5">
        <v>1</v>
      </c>
      <c r="D184" s="5">
        <v>1</v>
      </c>
      <c r="E184" s="5">
        <v>1</v>
      </c>
      <c r="F184" s="5">
        <f>IF(OR(C184=1,E184=1,D184=1),1,0)</f>
        <v>1</v>
      </c>
    </row>
    <row r="185" spans="1:6" x14ac:dyDescent="0.2">
      <c r="A185" s="5" t="s">
        <v>586</v>
      </c>
      <c r="B185" s="5">
        <v>1</v>
      </c>
      <c r="C185" s="5">
        <v>1</v>
      </c>
      <c r="D185" s="5">
        <v>1</v>
      </c>
      <c r="E185" s="5">
        <v>0</v>
      </c>
      <c r="F185" s="5">
        <f>IF(OR(C185=1,E185=1,D185=1),1,0)</f>
        <v>1</v>
      </c>
    </row>
    <row r="186" spans="1:6" x14ac:dyDescent="0.2">
      <c r="A186" s="5" t="s">
        <v>587</v>
      </c>
      <c r="B186" s="5">
        <v>1</v>
      </c>
      <c r="C186" s="5">
        <v>1</v>
      </c>
      <c r="D186" s="5">
        <v>1</v>
      </c>
      <c r="E186" s="5">
        <v>1</v>
      </c>
      <c r="F186" s="5">
        <f>IF(OR(C186=1,E186=1,D186=1),1,0)</f>
        <v>1</v>
      </c>
    </row>
    <row r="187" spans="1:6" x14ac:dyDescent="0.2">
      <c r="A187" s="5" t="s">
        <v>588</v>
      </c>
      <c r="B187" s="5">
        <v>1</v>
      </c>
      <c r="C187" s="5">
        <v>1</v>
      </c>
      <c r="D187" s="5">
        <v>1</v>
      </c>
      <c r="E187" s="5">
        <v>1</v>
      </c>
      <c r="F187" s="5">
        <f>IF(OR(C187=1,E187=1,D187=1),1,0)</f>
        <v>1</v>
      </c>
    </row>
    <row r="188" spans="1:6" x14ac:dyDescent="0.2">
      <c r="A188" s="5" t="s">
        <v>589</v>
      </c>
      <c r="B188" s="5">
        <v>1</v>
      </c>
      <c r="C188" s="5">
        <v>1</v>
      </c>
      <c r="D188" s="5">
        <v>1</v>
      </c>
      <c r="E188" s="5">
        <v>1</v>
      </c>
      <c r="F188" s="5">
        <f>IF(OR(C188=1,E188=1,D188=1),1,0)</f>
        <v>1</v>
      </c>
    </row>
    <row r="189" spans="1:6" x14ac:dyDescent="0.2">
      <c r="A189" s="5" t="s">
        <v>590</v>
      </c>
      <c r="B189" s="5">
        <v>1</v>
      </c>
      <c r="C189" s="5">
        <v>1</v>
      </c>
      <c r="D189" s="5">
        <v>1</v>
      </c>
      <c r="E189" s="5">
        <v>1</v>
      </c>
      <c r="F189" s="5">
        <f>IF(OR(C189=1,E189=1,D189=1),1,0)</f>
        <v>1</v>
      </c>
    </row>
    <row r="190" spans="1:6" x14ac:dyDescent="0.2">
      <c r="A190" s="5" t="s">
        <v>591</v>
      </c>
      <c r="B190" s="5">
        <v>1</v>
      </c>
      <c r="C190" s="5">
        <v>1</v>
      </c>
      <c r="D190" s="5">
        <v>1</v>
      </c>
      <c r="E190" s="5">
        <v>1</v>
      </c>
      <c r="F190" s="5">
        <f>IF(OR(C190=1,E190=1,D190=1),1,0)</f>
        <v>1</v>
      </c>
    </row>
    <row r="191" spans="1:6" x14ac:dyDescent="0.2">
      <c r="A191" s="5" t="s">
        <v>592</v>
      </c>
      <c r="B191" s="5">
        <v>1</v>
      </c>
      <c r="C191" s="5">
        <v>1</v>
      </c>
      <c r="D191" s="5">
        <v>1</v>
      </c>
      <c r="E191" s="5">
        <v>1</v>
      </c>
      <c r="F191" s="5">
        <f>IF(OR(C191=1,E191=1,D191=1),1,0)</f>
        <v>1</v>
      </c>
    </row>
    <row r="192" spans="1:6" x14ac:dyDescent="0.2">
      <c r="A192" s="5" t="s">
        <v>593</v>
      </c>
      <c r="B192" s="5">
        <v>1</v>
      </c>
      <c r="C192" s="5">
        <v>1</v>
      </c>
      <c r="D192" s="5">
        <v>1</v>
      </c>
      <c r="E192" s="5">
        <v>0</v>
      </c>
      <c r="F192" s="5">
        <f>IF(OR(C192=1,E192=1,D192=1),1,0)</f>
        <v>1</v>
      </c>
    </row>
    <row r="193" spans="1:6" x14ac:dyDescent="0.2">
      <c r="B193" s="7">
        <f t="shared" ref="B193:F193" si="10">SUM(B95:B192)</f>
        <v>98</v>
      </c>
      <c r="C193" s="7">
        <f t="shared" si="10"/>
        <v>95</v>
      </c>
      <c r="D193" s="7">
        <f>SUM(D95:D192)</f>
        <v>95</v>
      </c>
      <c r="E193" s="7">
        <f t="shared" si="10"/>
        <v>74</v>
      </c>
      <c r="F193" s="7">
        <f t="shared" si="10"/>
        <v>97</v>
      </c>
    </row>
    <row r="194" spans="1:6" s="3" customFormat="1" ht="18" thickBot="1" x14ac:dyDescent="0.35">
      <c r="A194" s="3" t="s">
        <v>594</v>
      </c>
    </row>
    <row r="195" spans="1:6" ht="13.5" thickTop="1" x14ac:dyDescent="0.2">
      <c r="A195" s="5" t="s">
        <v>595</v>
      </c>
      <c r="B195" s="5">
        <v>1</v>
      </c>
      <c r="C195" s="5">
        <v>1</v>
      </c>
      <c r="D195" s="5">
        <v>1</v>
      </c>
      <c r="E195" s="5">
        <v>0</v>
      </c>
      <c r="F195" s="5">
        <f>IF(OR(C195=1,E195=1,D195=1),1,0)</f>
        <v>1</v>
      </c>
    </row>
    <row r="196" spans="1:6" x14ac:dyDescent="0.2">
      <c r="A196" s="5" t="s">
        <v>596</v>
      </c>
      <c r="B196" s="5">
        <v>1</v>
      </c>
      <c r="C196" s="5">
        <v>0</v>
      </c>
      <c r="D196" s="5">
        <v>1</v>
      </c>
      <c r="E196" s="5">
        <v>1</v>
      </c>
      <c r="F196" s="5">
        <f>IF(OR(C196=1,E196=1,D196=1),1,0)</f>
        <v>1</v>
      </c>
    </row>
    <row r="197" spans="1:6" x14ac:dyDescent="0.2">
      <c r="A197" s="5" t="s">
        <v>597</v>
      </c>
      <c r="B197" s="5">
        <v>1</v>
      </c>
      <c r="C197" s="5">
        <v>0</v>
      </c>
      <c r="D197" s="5">
        <v>0</v>
      </c>
      <c r="E197" s="5">
        <v>0</v>
      </c>
      <c r="F197" s="5">
        <f>IF(OR(C197=1,E197=1,D197=1),1,0)</f>
        <v>0</v>
      </c>
    </row>
    <row r="198" spans="1:6" x14ac:dyDescent="0.2">
      <c r="A198" s="5" t="s">
        <v>598</v>
      </c>
      <c r="B198" s="5">
        <v>1</v>
      </c>
      <c r="C198" s="5">
        <v>0</v>
      </c>
      <c r="D198" s="5">
        <v>0</v>
      </c>
      <c r="E198" s="5">
        <v>0</v>
      </c>
      <c r="F198" s="5">
        <f>IF(OR(C198=1,E198=1,D198=1),1,0)</f>
        <v>0</v>
      </c>
    </row>
    <row r="199" spans="1:6" x14ac:dyDescent="0.2">
      <c r="A199" s="5" t="s">
        <v>599</v>
      </c>
      <c r="B199" s="5">
        <v>1</v>
      </c>
      <c r="C199" s="5">
        <v>1</v>
      </c>
      <c r="D199" s="5">
        <v>1</v>
      </c>
      <c r="E199" s="5">
        <v>1</v>
      </c>
      <c r="F199" s="5">
        <f>IF(OR(C199=1,E199=1,D199=1),1,0)</f>
        <v>1</v>
      </c>
    </row>
    <row r="200" spans="1:6" x14ac:dyDescent="0.2">
      <c r="A200" s="5" t="s">
        <v>600</v>
      </c>
      <c r="B200" s="5">
        <v>1</v>
      </c>
      <c r="C200" s="5">
        <v>0</v>
      </c>
      <c r="D200" s="5">
        <v>0</v>
      </c>
      <c r="E200" s="5">
        <v>0</v>
      </c>
      <c r="F200" s="5">
        <f>IF(OR(C200=1,E200=1,D200=1),1,0)</f>
        <v>0</v>
      </c>
    </row>
    <row r="201" spans="1:6" x14ac:dyDescent="0.2">
      <c r="A201" s="5" t="s">
        <v>601</v>
      </c>
      <c r="B201" s="5">
        <v>1</v>
      </c>
      <c r="C201" s="5">
        <v>0</v>
      </c>
      <c r="D201" s="5">
        <v>0</v>
      </c>
      <c r="E201" s="5">
        <v>0</v>
      </c>
      <c r="F201" s="5">
        <f>IF(OR(C201=1,E201=1,D201=1),1,0)</f>
        <v>0</v>
      </c>
    </row>
    <row r="202" spans="1:6" x14ac:dyDescent="0.2">
      <c r="A202" s="5" t="s">
        <v>602</v>
      </c>
      <c r="B202" s="5">
        <v>1</v>
      </c>
      <c r="C202" s="5">
        <v>0</v>
      </c>
      <c r="D202" s="5">
        <v>0</v>
      </c>
      <c r="E202" s="5">
        <v>0</v>
      </c>
      <c r="F202" s="5">
        <f>IF(OR(C202=1,E202=1,D202=1),1,0)</f>
        <v>0</v>
      </c>
    </row>
    <row r="203" spans="1:6" x14ac:dyDescent="0.2">
      <c r="A203" s="5" t="s">
        <v>603</v>
      </c>
      <c r="B203" s="5">
        <v>1</v>
      </c>
      <c r="C203" s="5">
        <v>0</v>
      </c>
      <c r="D203" s="5">
        <v>0</v>
      </c>
      <c r="E203" s="5">
        <v>0</v>
      </c>
      <c r="F203" s="5">
        <f>IF(OR(C203=1,E203=1,D203=1),1,0)</f>
        <v>0</v>
      </c>
    </row>
    <row r="204" spans="1:6" x14ac:dyDescent="0.2">
      <c r="A204" s="5" t="s">
        <v>604</v>
      </c>
      <c r="B204" s="5">
        <v>1</v>
      </c>
      <c r="C204" s="5">
        <v>0</v>
      </c>
      <c r="D204" s="5">
        <v>0</v>
      </c>
      <c r="E204" s="5">
        <v>0</v>
      </c>
      <c r="F204" s="5">
        <f>IF(OR(C204=1,E204=1,D204=1),1,0)</f>
        <v>0</v>
      </c>
    </row>
    <row r="205" spans="1:6" x14ac:dyDescent="0.2">
      <c r="A205" s="5" t="s">
        <v>605</v>
      </c>
      <c r="B205" s="5">
        <v>1</v>
      </c>
      <c r="C205" s="5">
        <v>0</v>
      </c>
      <c r="D205" s="5">
        <v>0</v>
      </c>
      <c r="E205" s="5">
        <v>0</v>
      </c>
      <c r="F205" s="5">
        <f>IF(OR(C205=1,E205=1,D205=1),1,0)</f>
        <v>0</v>
      </c>
    </row>
    <row r="206" spans="1:6" x14ac:dyDescent="0.2">
      <c r="A206" s="5" t="s">
        <v>606</v>
      </c>
      <c r="B206" s="5">
        <v>1</v>
      </c>
      <c r="C206" s="5">
        <v>0</v>
      </c>
      <c r="D206" s="5">
        <v>0</v>
      </c>
      <c r="E206" s="5">
        <v>0</v>
      </c>
      <c r="F206" s="5">
        <f>IF(OR(C206=1,E206=1,D206=1),1,0)</f>
        <v>0</v>
      </c>
    </row>
    <row r="207" spans="1:6" x14ac:dyDescent="0.2">
      <c r="A207" s="5" t="s">
        <v>607</v>
      </c>
      <c r="B207" s="5">
        <v>1</v>
      </c>
      <c r="C207" s="5">
        <v>1</v>
      </c>
      <c r="D207" s="5">
        <v>1</v>
      </c>
      <c r="E207" s="5">
        <v>1</v>
      </c>
      <c r="F207" s="5">
        <f>IF(OR(C207=1,E207=1,D207=1),1,0)</f>
        <v>1</v>
      </c>
    </row>
    <row r="208" spans="1:6" x14ac:dyDescent="0.2">
      <c r="A208" s="5" t="s">
        <v>608</v>
      </c>
      <c r="B208" s="5">
        <v>1</v>
      </c>
      <c r="C208" s="5">
        <v>1</v>
      </c>
      <c r="D208" s="5">
        <v>1</v>
      </c>
      <c r="E208" s="5">
        <v>1</v>
      </c>
      <c r="F208" s="5">
        <f>IF(OR(C208=1,E208=1,D208=1),1,0)</f>
        <v>1</v>
      </c>
    </row>
    <row r="209" spans="1:6" x14ac:dyDescent="0.2">
      <c r="A209" s="5" t="s">
        <v>609</v>
      </c>
      <c r="B209" s="5">
        <v>1</v>
      </c>
      <c r="C209" s="5">
        <v>0</v>
      </c>
      <c r="D209" s="5">
        <v>1</v>
      </c>
      <c r="E209" s="5">
        <v>1</v>
      </c>
      <c r="F209" s="5">
        <f>IF(OR(C209=1,E209=1,D209=1),1,0)</f>
        <v>1</v>
      </c>
    </row>
    <row r="210" spans="1:6" x14ac:dyDescent="0.2">
      <c r="A210" s="5" t="s">
        <v>610</v>
      </c>
      <c r="B210" s="5">
        <v>1</v>
      </c>
      <c r="C210" s="5">
        <v>0</v>
      </c>
      <c r="D210" s="5">
        <v>0</v>
      </c>
      <c r="E210" s="5">
        <v>0</v>
      </c>
      <c r="F210" s="5">
        <f>IF(OR(C210=1,E210=1,D210=1),1,0)</f>
        <v>0</v>
      </c>
    </row>
    <row r="211" spans="1:6" x14ac:dyDescent="0.2">
      <c r="A211" s="5" t="s">
        <v>611</v>
      </c>
      <c r="B211" s="5">
        <v>1</v>
      </c>
      <c r="C211" s="5">
        <v>1</v>
      </c>
      <c r="D211" s="5">
        <v>1</v>
      </c>
      <c r="E211" s="5">
        <v>0</v>
      </c>
      <c r="F211" s="5">
        <f>IF(OR(C211=1,E211=1,D211=1),1,0)</f>
        <v>1</v>
      </c>
    </row>
    <row r="212" spans="1:6" x14ac:dyDescent="0.2">
      <c r="A212" s="5" t="s">
        <v>612</v>
      </c>
      <c r="B212" s="5">
        <v>1</v>
      </c>
      <c r="C212" s="5">
        <v>0</v>
      </c>
      <c r="D212" s="5">
        <v>0</v>
      </c>
      <c r="E212" s="5">
        <v>0</v>
      </c>
      <c r="F212" s="5">
        <f>IF(OR(C212=1,E212=1,D212=1),1,0)</f>
        <v>0</v>
      </c>
    </row>
    <row r="213" spans="1:6" x14ac:dyDescent="0.2">
      <c r="A213" s="5" t="s">
        <v>613</v>
      </c>
      <c r="B213" s="5">
        <v>1</v>
      </c>
      <c r="C213" s="5">
        <v>0</v>
      </c>
      <c r="D213" s="5">
        <v>0</v>
      </c>
      <c r="E213" s="5">
        <v>0</v>
      </c>
      <c r="F213" s="5">
        <f>IF(OR(C213=1,E213=1,D213=1),1,0)</f>
        <v>0</v>
      </c>
    </row>
    <row r="214" spans="1:6" x14ac:dyDescent="0.2">
      <c r="A214" s="5" t="s">
        <v>614</v>
      </c>
      <c r="B214" s="5">
        <v>1</v>
      </c>
      <c r="C214" s="5">
        <v>0</v>
      </c>
      <c r="D214" s="5">
        <v>0</v>
      </c>
      <c r="E214" s="5">
        <v>0</v>
      </c>
      <c r="F214" s="5">
        <f>IF(OR(C214=1,E214=1,D214=1),1,0)</f>
        <v>0</v>
      </c>
    </row>
    <row r="215" spans="1:6" x14ac:dyDescent="0.2">
      <c r="A215" s="5" t="s">
        <v>615</v>
      </c>
      <c r="B215" s="5">
        <v>1</v>
      </c>
      <c r="C215" s="5">
        <v>1</v>
      </c>
      <c r="D215" s="5">
        <v>1</v>
      </c>
      <c r="E215" s="5">
        <v>0</v>
      </c>
      <c r="F215" s="5">
        <f>IF(OR(C215=1,E215=1,D215=1),1,0)</f>
        <v>1</v>
      </c>
    </row>
    <row r="216" spans="1:6" x14ac:dyDescent="0.2">
      <c r="A216" s="5" t="s">
        <v>616</v>
      </c>
      <c r="B216" s="5">
        <v>1</v>
      </c>
      <c r="C216" s="5">
        <v>1</v>
      </c>
      <c r="D216" s="5">
        <v>1</v>
      </c>
      <c r="E216" s="5">
        <v>1</v>
      </c>
      <c r="F216" s="5">
        <f>IF(OR(C216=1,E216=1,D216=1),1,0)</f>
        <v>1</v>
      </c>
    </row>
    <row r="217" spans="1:6" x14ac:dyDescent="0.2">
      <c r="B217" s="7">
        <f>SUM(B195:B216)</f>
        <v>22</v>
      </c>
      <c r="C217" s="7">
        <f t="shared" ref="C217:F217" si="11">SUM(C195:C216)</f>
        <v>7</v>
      </c>
      <c r="D217" s="7">
        <f>SUM(D195:D216)</f>
        <v>9</v>
      </c>
      <c r="E217" s="7">
        <f t="shared" si="11"/>
        <v>6</v>
      </c>
      <c r="F217" s="7">
        <f t="shared" si="11"/>
        <v>9</v>
      </c>
    </row>
    <row r="218" spans="1:6" s="3" customFormat="1" ht="18" thickBot="1" x14ac:dyDescent="0.35">
      <c r="A218" s="3" t="s">
        <v>617</v>
      </c>
    </row>
    <row r="219" spans="1:6" ht="13.5" thickTop="1" x14ac:dyDescent="0.2">
      <c r="A219" s="5" t="s">
        <v>618</v>
      </c>
      <c r="B219" s="5">
        <v>1</v>
      </c>
      <c r="C219" s="5">
        <v>1</v>
      </c>
      <c r="D219" s="5">
        <v>1</v>
      </c>
      <c r="E219" s="5">
        <v>1</v>
      </c>
      <c r="F219" s="5">
        <f>IF(OR(C219=1,E219=1,D219=1),1,0)</f>
        <v>1</v>
      </c>
    </row>
    <row r="220" spans="1:6" x14ac:dyDescent="0.2">
      <c r="A220" s="5" t="s">
        <v>619</v>
      </c>
      <c r="B220" s="5">
        <v>1</v>
      </c>
      <c r="C220" s="5">
        <v>1</v>
      </c>
      <c r="D220" s="5">
        <v>1</v>
      </c>
      <c r="E220" s="5">
        <v>0</v>
      </c>
      <c r="F220" s="5">
        <f>IF(OR(C220=1,E220=1,D220=1),1,0)</f>
        <v>1</v>
      </c>
    </row>
    <row r="221" spans="1:6" x14ac:dyDescent="0.2">
      <c r="A221" s="5" t="s">
        <v>620</v>
      </c>
      <c r="B221" s="5">
        <v>1</v>
      </c>
      <c r="C221" s="5">
        <v>1</v>
      </c>
      <c r="D221" s="5">
        <v>1</v>
      </c>
      <c r="E221" s="5">
        <v>1</v>
      </c>
      <c r="F221" s="5">
        <f>IF(OR(C221=1,E221=1,D221=1),1,0)</f>
        <v>1</v>
      </c>
    </row>
    <row r="222" spans="1:6" x14ac:dyDescent="0.2">
      <c r="A222" s="5" t="s">
        <v>621</v>
      </c>
      <c r="B222" s="5">
        <v>1</v>
      </c>
      <c r="C222" s="5">
        <v>0</v>
      </c>
      <c r="D222" s="5">
        <v>1</v>
      </c>
      <c r="E222" s="5">
        <v>1</v>
      </c>
      <c r="F222" s="5">
        <f>IF(OR(C222=1,E222=1,D222=1),1,0)</f>
        <v>1</v>
      </c>
    </row>
    <row r="223" spans="1:6" x14ac:dyDescent="0.2">
      <c r="A223" s="5" t="s">
        <v>622</v>
      </c>
      <c r="B223" s="5">
        <v>1</v>
      </c>
      <c r="C223" s="5">
        <v>1</v>
      </c>
      <c r="D223" s="5">
        <v>1</v>
      </c>
      <c r="E223" s="5">
        <v>1</v>
      </c>
      <c r="F223" s="5">
        <f>IF(OR(C223=1,E223=1,D223=1),1,0)</f>
        <v>1</v>
      </c>
    </row>
    <row r="224" spans="1:6" x14ac:dyDescent="0.2">
      <c r="A224" s="5" t="s">
        <v>623</v>
      </c>
      <c r="B224" s="5">
        <v>1</v>
      </c>
      <c r="C224" s="5">
        <v>1</v>
      </c>
      <c r="D224" s="5">
        <v>1</v>
      </c>
      <c r="E224" s="5">
        <v>0</v>
      </c>
      <c r="F224" s="5">
        <f>IF(OR(C224=1,E224=1,D224=1),1,0)</f>
        <v>1</v>
      </c>
    </row>
    <row r="225" spans="1:6" x14ac:dyDescent="0.2">
      <c r="A225" s="5" t="s">
        <v>624</v>
      </c>
      <c r="B225" s="5">
        <v>1</v>
      </c>
      <c r="C225" s="5">
        <v>1</v>
      </c>
      <c r="D225" s="5">
        <v>1</v>
      </c>
      <c r="E225" s="5">
        <v>1</v>
      </c>
      <c r="F225" s="5">
        <f>IF(OR(C225=1,E225=1,D225=1),1,0)</f>
        <v>1</v>
      </c>
    </row>
    <row r="226" spans="1:6" x14ac:dyDescent="0.2">
      <c r="A226" s="5" t="s">
        <v>625</v>
      </c>
      <c r="B226" s="5">
        <v>1</v>
      </c>
      <c r="C226" s="5">
        <v>1</v>
      </c>
      <c r="D226" s="5">
        <v>1</v>
      </c>
      <c r="E226" s="5">
        <v>1</v>
      </c>
      <c r="F226" s="5">
        <f>IF(OR(C226=1,E226=1,D226=1),1,0)</f>
        <v>1</v>
      </c>
    </row>
    <row r="227" spans="1:6" x14ac:dyDescent="0.2">
      <c r="A227" s="5" t="s">
        <v>626</v>
      </c>
      <c r="B227" s="5">
        <v>1</v>
      </c>
      <c r="C227" s="5">
        <v>1</v>
      </c>
      <c r="D227" s="5">
        <v>1</v>
      </c>
      <c r="E227" s="5">
        <v>1</v>
      </c>
      <c r="F227" s="5">
        <f>IF(OR(C227=1,E227=1,D227=1),1,0)</f>
        <v>1</v>
      </c>
    </row>
    <row r="228" spans="1:6" x14ac:dyDescent="0.2">
      <c r="A228" s="5" t="s">
        <v>627</v>
      </c>
      <c r="B228" s="5">
        <v>1</v>
      </c>
      <c r="C228" s="5">
        <v>1</v>
      </c>
      <c r="D228" s="5">
        <v>1</v>
      </c>
      <c r="E228" s="5">
        <v>0</v>
      </c>
      <c r="F228" s="5">
        <f>IF(OR(C228=1,E228=1,D228=1),1,0)</f>
        <v>1</v>
      </c>
    </row>
    <row r="229" spans="1:6" x14ac:dyDescent="0.2">
      <c r="A229" s="5" t="s">
        <v>628</v>
      </c>
      <c r="B229" s="5">
        <v>1</v>
      </c>
      <c r="C229" s="5">
        <v>0</v>
      </c>
      <c r="D229" s="5">
        <v>0</v>
      </c>
      <c r="E229" s="5">
        <v>0</v>
      </c>
      <c r="F229" s="5">
        <f>IF(OR(C229=1,E229=1,D229=1),1,0)</f>
        <v>0</v>
      </c>
    </row>
    <row r="230" spans="1:6" x14ac:dyDescent="0.2">
      <c r="A230" s="5" t="s">
        <v>629</v>
      </c>
      <c r="B230" s="5">
        <v>1</v>
      </c>
      <c r="C230" s="5">
        <v>1</v>
      </c>
      <c r="D230" s="5">
        <v>1</v>
      </c>
      <c r="E230" s="5">
        <v>1</v>
      </c>
      <c r="F230" s="5">
        <f>IF(OR(C230=1,E230=1,D230=1),1,0)</f>
        <v>1</v>
      </c>
    </row>
    <row r="231" spans="1:6" x14ac:dyDescent="0.2">
      <c r="A231" s="5" t="s">
        <v>630</v>
      </c>
      <c r="B231" s="5">
        <v>1</v>
      </c>
      <c r="C231" s="5">
        <v>0</v>
      </c>
      <c r="D231" s="5">
        <v>0</v>
      </c>
      <c r="E231" s="5">
        <v>0</v>
      </c>
      <c r="F231" s="5">
        <f>IF(OR(C231=1,E231=1,D231=1),1,0)</f>
        <v>0</v>
      </c>
    </row>
    <row r="232" spans="1:6" x14ac:dyDescent="0.2">
      <c r="A232" s="5" t="s">
        <v>631</v>
      </c>
      <c r="B232" s="5">
        <v>1</v>
      </c>
      <c r="C232" s="5">
        <v>1</v>
      </c>
      <c r="D232" s="5">
        <v>1</v>
      </c>
      <c r="E232" s="5">
        <v>0</v>
      </c>
      <c r="F232" s="5">
        <f>IF(OR(C232=1,E232=1,D232=1),1,0)</f>
        <v>1</v>
      </c>
    </row>
    <row r="233" spans="1:6" x14ac:dyDescent="0.2">
      <c r="A233" s="5" t="s">
        <v>632</v>
      </c>
      <c r="B233" s="5">
        <v>1</v>
      </c>
      <c r="C233" s="5">
        <v>1</v>
      </c>
      <c r="D233" s="5">
        <v>1</v>
      </c>
      <c r="E233" s="5">
        <v>1</v>
      </c>
      <c r="F233" s="5">
        <f>IF(OR(C233=1,E233=1,D233=1),1,0)</f>
        <v>1</v>
      </c>
    </row>
    <row r="234" spans="1:6" x14ac:dyDescent="0.2">
      <c r="A234" s="5" t="s">
        <v>633</v>
      </c>
      <c r="B234" s="5">
        <v>1</v>
      </c>
      <c r="C234" s="5">
        <v>0</v>
      </c>
      <c r="D234" s="5">
        <v>0</v>
      </c>
      <c r="E234" s="5">
        <v>0</v>
      </c>
      <c r="F234" s="5">
        <f>IF(OR(C234=1,E234=1,D234=1),1,0)</f>
        <v>0</v>
      </c>
    </row>
    <row r="235" spans="1:6" x14ac:dyDescent="0.2">
      <c r="A235" s="5" t="s">
        <v>634</v>
      </c>
      <c r="B235" s="5">
        <v>1</v>
      </c>
      <c r="C235" s="5">
        <v>0</v>
      </c>
      <c r="D235" s="5">
        <v>1</v>
      </c>
      <c r="E235" s="5">
        <v>1</v>
      </c>
      <c r="F235" s="5">
        <f>IF(OR(C235=1,E235=1,D235=1),1,0)</f>
        <v>1</v>
      </c>
    </row>
    <row r="236" spans="1:6" x14ac:dyDescent="0.2">
      <c r="B236" s="7">
        <f>SUM(B219:B235)</f>
        <v>17</v>
      </c>
      <c r="C236" s="7">
        <f t="shared" ref="C236:F236" si="12">SUM(C219:C235)</f>
        <v>12</v>
      </c>
      <c r="D236" s="7">
        <f>SUM(D219:D235)</f>
        <v>14</v>
      </c>
      <c r="E236" s="7">
        <f t="shared" si="12"/>
        <v>10</v>
      </c>
      <c r="F236" s="7">
        <f t="shared" si="12"/>
        <v>14</v>
      </c>
    </row>
    <row r="237" spans="1:6" s="3" customFormat="1" ht="18" thickBot="1" x14ac:dyDescent="0.35">
      <c r="A237" s="3" t="s">
        <v>635</v>
      </c>
    </row>
    <row r="238" spans="1:6" ht="13.5" thickTop="1" x14ac:dyDescent="0.2">
      <c r="A238" s="5" t="s">
        <v>636</v>
      </c>
      <c r="B238" s="5">
        <v>1</v>
      </c>
      <c r="C238" s="5">
        <v>1</v>
      </c>
      <c r="D238" s="5">
        <v>1</v>
      </c>
      <c r="E238" s="5">
        <v>1</v>
      </c>
      <c r="F238" s="5">
        <f>IF(OR(C238=1,E238=1,D238=1),1,0)</f>
        <v>1</v>
      </c>
    </row>
    <row r="239" spans="1:6" x14ac:dyDescent="0.2">
      <c r="A239" s="5" t="s">
        <v>637</v>
      </c>
      <c r="B239" s="5">
        <v>1</v>
      </c>
      <c r="C239" s="5">
        <v>0</v>
      </c>
      <c r="D239" s="5">
        <v>0</v>
      </c>
      <c r="E239" s="5">
        <v>0</v>
      </c>
      <c r="F239" s="5">
        <f>IF(OR(C239=1,E239=1,D239=1),1,0)</f>
        <v>0</v>
      </c>
    </row>
    <row r="240" spans="1:6" x14ac:dyDescent="0.2">
      <c r="A240" s="5" t="s">
        <v>638</v>
      </c>
      <c r="B240" s="5">
        <v>1</v>
      </c>
      <c r="C240" s="5">
        <v>1</v>
      </c>
      <c r="D240" s="5">
        <v>1</v>
      </c>
      <c r="E240" s="5">
        <v>1</v>
      </c>
      <c r="F240" s="5">
        <f>IF(OR(C240=1,E240=1,D240=1),1,0)</f>
        <v>1</v>
      </c>
    </row>
    <row r="241" spans="1:6" x14ac:dyDescent="0.2">
      <c r="B241" s="7">
        <f>SUM(B238:B240)</f>
        <v>3</v>
      </c>
      <c r="C241" s="7">
        <f t="shared" ref="C241:F241" si="13">SUM(C238:C240)</f>
        <v>2</v>
      </c>
      <c r="D241" s="7">
        <f>SUM(D238:D240)</f>
        <v>2</v>
      </c>
      <c r="E241" s="7">
        <f t="shared" si="13"/>
        <v>2</v>
      </c>
      <c r="F241" s="7">
        <f t="shared" si="13"/>
        <v>2</v>
      </c>
    </row>
    <row r="242" spans="1:6" s="3" customFormat="1" ht="18" thickBot="1" x14ac:dyDescent="0.35">
      <c r="A242" s="3" t="s">
        <v>639</v>
      </c>
    </row>
    <row r="243" spans="1:6" ht="13.5" thickTop="1" x14ac:dyDescent="0.2">
      <c r="A243" s="5" t="s">
        <v>640</v>
      </c>
      <c r="B243" s="5">
        <v>1</v>
      </c>
      <c r="C243" s="5">
        <v>1</v>
      </c>
      <c r="D243" s="5">
        <v>1</v>
      </c>
      <c r="E243" s="5">
        <v>0</v>
      </c>
      <c r="F243" s="5">
        <f>IF(OR(C243=1,E243=1,D243=1),1,0)</f>
        <v>1</v>
      </c>
    </row>
    <row r="244" spans="1:6" x14ac:dyDescent="0.2">
      <c r="A244" s="5" t="s">
        <v>641</v>
      </c>
      <c r="B244" s="5">
        <v>1</v>
      </c>
      <c r="C244" s="5">
        <v>1</v>
      </c>
      <c r="D244" s="5">
        <v>0</v>
      </c>
      <c r="E244" s="5">
        <v>0</v>
      </c>
      <c r="F244" s="5">
        <f>IF(OR(C244=1,E244=1,D244=1),1,0)</f>
        <v>1</v>
      </c>
    </row>
    <row r="245" spans="1:6" x14ac:dyDescent="0.2">
      <c r="A245" s="5" t="s">
        <v>642</v>
      </c>
      <c r="B245" s="5">
        <v>1</v>
      </c>
      <c r="C245" s="5">
        <v>1</v>
      </c>
      <c r="D245" s="5">
        <v>1</v>
      </c>
      <c r="E245" s="5">
        <v>1</v>
      </c>
      <c r="F245" s="5">
        <f>IF(OR(C245=1,E245=1,D245=1),1,0)</f>
        <v>1</v>
      </c>
    </row>
    <row r="246" spans="1:6" x14ac:dyDescent="0.2">
      <c r="A246" s="5" t="s">
        <v>643</v>
      </c>
      <c r="B246" s="5">
        <v>1</v>
      </c>
      <c r="C246" s="5">
        <v>1</v>
      </c>
      <c r="D246" s="5">
        <v>1</v>
      </c>
      <c r="E246" s="5">
        <v>1</v>
      </c>
      <c r="F246" s="5">
        <f>IF(OR(C246=1,E246=1,D246=1),1,0)</f>
        <v>1</v>
      </c>
    </row>
    <row r="247" spans="1:6" x14ac:dyDescent="0.2">
      <c r="B247" s="7">
        <f>SUM(B243:B246)</f>
        <v>4</v>
      </c>
      <c r="C247" s="7">
        <f t="shared" ref="C247:F247" si="14">SUM(C243:C246)</f>
        <v>4</v>
      </c>
      <c r="D247" s="7">
        <f>SUM(D243:D246)</f>
        <v>3</v>
      </c>
      <c r="E247" s="7">
        <f t="shared" si="14"/>
        <v>2</v>
      </c>
      <c r="F247" s="7">
        <f t="shared" si="14"/>
        <v>4</v>
      </c>
    </row>
    <row r="248" spans="1:6" s="3" customFormat="1" ht="18" thickBot="1" x14ac:dyDescent="0.35">
      <c r="A248" s="3" t="s">
        <v>644</v>
      </c>
    </row>
    <row r="249" spans="1:6" ht="13.5" thickTop="1" x14ac:dyDescent="0.2">
      <c r="A249" s="5" t="s">
        <v>645</v>
      </c>
      <c r="B249" s="5">
        <v>1</v>
      </c>
      <c r="C249" s="5">
        <v>1</v>
      </c>
      <c r="D249" s="5">
        <v>1</v>
      </c>
      <c r="E249" s="5">
        <v>1</v>
      </c>
      <c r="F249" s="5">
        <f>IF(OR(C249=1,E249=1,D249=1),1,0)</f>
        <v>1</v>
      </c>
    </row>
    <row r="250" spans="1:6" x14ac:dyDescent="0.2">
      <c r="A250" s="5" t="s">
        <v>646</v>
      </c>
      <c r="B250" s="5">
        <v>1</v>
      </c>
      <c r="C250" s="5">
        <v>1</v>
      </c>
      <c r="D250" s="5">
        <v>1</v>
      </c>
      <c r="E250" s="5">
        <v>1</v>
      </c>
      <c r="F250" s="5">
        <f>IF(OR(C250=1,E250=1,D250=1),1,0)</f>
        <v>1</v>
      </c>
    </row>
    <row r="251" spans="1:6" x14ac:dyDescent="0.2">
      <c r="A251" s="5" t="s">
        <v>647</v>
      </c>
      <c r="B251" s="5">
        <v>1</v>
      </c>
      <c r="C251" s="5">
        <v>1</v>
      </c>
      <c r="D251" s="5">
        <v>1</v>
      </c>
      <c r="E251" s="5">
        <v>1</v>
      </c>
      <c r="F251" s="5">
        <f>IF(OR(C251=1,E251=1,D251=1),1,0)</f>
        <v>1</v>
      </c>
    </row>
    <row r="252" spans="1:6" x14ac:dyDescent="0.2">
      <c r="A252" s="5" t="s">
        <v>648</v>
      </c>
      <c r="B252" s="5">
        <v>1</v>
      </c>
      <c r="C252" s="5">
        <v>1</v>
      </c>
      <c r="D252" s="5">
        <v>1</v>
      </c>
      <c r="E252" s="5">
        <v>1</v>
      </c>
      <c r="F252" s="5">
        <f>IF(OR(C252=1,E252=1,D252=1),1,0)</f>
        <v>1</v>
      </c>
    </row>
    <row r="253" spans="1:6" x14ac:dyDescent="0.2">
      <c r="A253" s="5" t="s">
        <v>649</v>
      </c>
      <c r="B253" s="5">
        <v>1</v>
      </c>
      <c r="C253" s="5">
        <v>0</v>
      </c>
      <c r="D253" s="5">
        <v>1</v>
      </c>
      <c r="E253" s="5">
        <v>1</v>
      </c>
      <c r="F253" s="5">
        <f>IF(OR(C253=1,E253=1,D253=1),1,0)</f>
        <v>1</v>
      </c>
    </row>
    <row r="254" spans="1:6" x14ac:dyDescent="0.2">
      <c r="A254" s="5" t="s">
        <v>650</v>
      </c>
      <c r="B254" s="5">
        <v>1</v>
      </c>
      <c r="C254" s="5">
        <v>1</v>
      </c>
      <c r="D254" s="5">
        <v>1</v>
      </c>
      <c r="E254" s="5">
        <v>1</v>
      </c>
      <c r="F254" s="5">
        <f>IF(OR(C254=1,E254=1,D254=1),1,0)</f>
        <v>1</v>
      </c>
    </row>
    <row r="255" spans="1:6" x14ac:dyDescent="0.2">
      <c r="A255" s="5" t="s">
        <v>651</v>
      </c>
      <c r="B255" s="5">
        <v>1</v>
      </c>
      <c r="C255" s="5">
        <v>1</v>
      </c>
      <c r="D255" s="5">
        <v>1</v>
      </c>
      <c r="E255" s="5">
        <v>1</v>
      </c>
      <c r="F255" s="5">
        <f>IF(OR(C255=1,E255=1,D255=1),1,0)</f>
        <v>1</v>
      </c>
    </row>
    <row r="256" spans="1:6" x14ac:dyDescent="0.2">
      <c r="A256" s="5" t="s">
        <v>652</v>
      </c>
      <c r="B256" s="5">
        <v>1</v>
      </c>
      <c r="C256" s="5">
        <v>1</v>
      </c>
      <c r="D256" s="5">
        <v>1</v>
      </c>
      <c r="E256" s="5">
        <v>1</v>
      </c>
      <c r="F256" s="5">
        <f>IF(OR(C256=1,E256=1,D256=1),1,0)</f>
        <v>1</v>
      </c>
    </row>
    <row r="257" spans="1:7" x14ac:dyDescent="0.2">
      <c r="B257" s="7">
        <f>SUM(B249:B256)</f>
        <v>8</v>
      </c>
      <c r="C257" s="7">
        <f t="shared" ref="C257:F257" si="15">SUM(C249:C256)</f>
        <v>7</v>
      </c>
      <c r="D257" s="7">
        <f>SUM(D249:D256)</f>
        <v>8</v>
      </c>
      <c r="E257" s="7">
        <f t="shared" si="15"/>
        <v>8</v>
      </c>
      <c r="F257" s="7">
        <f t="shared" si="15"/>
        <v>8</v>
      </c>
    </row>
    <row r="258" spans="1:7" s="3" customFormat="1" ht="18" thickBot="1" x14ac:dyDescent="0.35">
      <c r="A258" s="3" t="s">
        <v>653</v>
      </c>
    </row>
    <row r="259" spans="1:7" ht="13.5" thickTop="1" x14ac:dyDescent="0.2">
      <c r="A259" s="5" t="s">
        <v>654</v>
      </c>
      <c r="B259" s="5">
        <v>1</v>
      </c>
      <c r="C259" s="5">
        <v>1</v>
      </c>
      <c r="D259" s="5">
        <v>1</v>
      </c>
      <c r="E259" s="5">
        <v>1</v>
      </c>
      <c r="F259" s="5">
        <f>IF(OR(C259=1,E259=1,D259=1),1,0)</f>
        <v>1</v>
      </c>
      <c r="G259" s="6"/>
    </row>
    <row r="260" spans="1:7" x14ac:dyDescent="0.2">
      <c r="A260" s="5" t="s">
        <v>655</v>
      </c>
      <c r="B260" s="5">
        <v>1</v>
      </c>
      <c r="C260" s="5">
        <v>1</v>
      </c>
      <c r="D260" s="5">
        <v>1</v>
      </c>
      <c r="E260" s="5">
        <v>1</v>
      </c>
      <c r="F260" s="5">
        <f>IF(OR(C260=1,E260=1,D260=1),1,0)</f>
        <v>1</v>
      </c>
    </row>
    <row r="261" spans="1:7" x14ac:dyDescent="0.2">
      <c r="A261" s="5" t="s">
        <v>656</v>
      </c>
      <c r="B261" s="5">
        <v>1</v>
      </c>
      <c r="C261" s="5">
        <v>1</v>
      </c>
      <c r="D261" s="5">
        <v>1</v>
      </c>
      <c r="E261" s="5">
        <v>1</v>
      </c>
      <c r="F261" s="5">
        <f>IF(OR(C261=1,E261=1,D261=1),1,0)</f>
        <v>1</v>
      </c>
    </row>
    <row r="262" spans="1:7" x14ac:dyDescent="0.2">
      <c r="A262" s="5" t="s">
        <v>657</v>
      </c>
      <c r="B262" s="5">
        <v>1</v>
      </c>
      <c r="C262" s="5">
        <v>1</v>
      </c>
      <c r="D262" s="5">
        <v>1</v>
      </c>
      <c r="E262" s="5">
        <v>0</v>
      </c>
      <c r="F262" s="5">
        <f>IF(OR(C262=1,E262=1,D262=1),1,0)</f>
        <v>1</v>
      </c>
    </row>
    <row r="263" spans="1:7" x14ac:dyDescent="0.2">
      <c r="A263" s="5" t="s">
        <v>658</v>
      </c>
      <c r="B263" s="5">
        <v>1</v>
      </c>
      <c r="C263" s="5">
        <v>1</v>
      </c>
      <c r="D263" s="5">
        <v>1</v>
      </c>
      <c r="E263" s="5">
        <v>1</v>
      </c>
      <c r="F263" s="5">
        <f>IF(OR(C263=1,E263=1,D263=1),1,0)</f>
        <v>1</v>
      </c>
    </row>
    <row r="264" spans="1:7" x14ac:dyDescent="0.2">
      <c r="A264" s="5" t="s">
        <v>659</v>
      </c>
      <c r="B264" s="5">
        <v>1</v>
      </c>
      <c r="C264" s="5">
        <v>1</v>
      </c>
      <c r="D264" s="5">
        <v>1</v>
      </c>
      <c r="E264" s="5">
        <v>0</v>
      </c>
      <c r="F264" s="5">
        <f>IF(OR(C264=1,E264=1,D264=1),1,0)</f>
        <v>1</v>
      </c>
    </row>
    <row r="265" spans="1:7" x14ac:dyDescent="0.2">
      <c r="A265" s="5" t="s">
        <v>660</v>
      </c>
      <c r="B265" s="5">
        <v>1</v>
      </c>
      <c r="C265" s="5">
        <v>1</v>
      </c>
      <c r="D265" s="5">
        <v>1</v>
      </c>
      <c r="E265" s="5">
        <v>1</v>
      </c>
      <c r="F265" s="5">
        <f>IF(OR(C265=1,E265=1,D265=1),1,0)</f>
        <v>1</v>
      </c>
    </row>
    <row r="266" spans="1:7" x14ac:dyDescent="0.2">
      <c r="A266" s="5" t="s">
        <v>661</v>
      </c>
      <c r="B266" s="5">
        <v>1</v>
      </c>
      <c r="C266" s="5">
        <v>1</v>
      </c>
      <c r="D266" s="5">
        <v>1</v>
      </c>
      <c r="E266" s="5">
        <v>1</v>
      </c>
      <c r="F266" s="5">
        <f>IF(OR(C266=1,E266=1,D266=1),1,0)</f>
        <v>1</v>
      </c>
    </row>
    <row r="267" spans="1:7" x14ac:dyDescent="0.2">
      <c r="B267" s="7">
        <f>SUM(B259:B266)</f>
        <v>8</v>
      </c>
      <c r="C267" s="7">
        <f t="shared" ref="C267:F267" si="16">SUM(C259:C266)</f>
        <v>8</v>
      </c>
      <c r="D267" s="7">
        <f>SUM(D259:D266)</f>
        <v>8</v>
      </c>
      <c r="E267" s="7">
        <f t="shared" si="16"/>
        <v>6</v>
      </c>
      <c r="F267" s="7">
        <f t="shared" si="16"/>
        <v>8</v>
      </c>
    </row>
    <row r="268" spans="1:7" s="19" customFormat="1" ht="18" thickBot="1" x14ac:dyDescent="0.35">
      <c r="A268" s="19" t="s">
        <v>662</v>
      </c>
    </row>
    <row r="269" spans="1:7" ht="13.5" thickTop="1" x14ac:dyDescent="0.2">
      <c r="A269" s="5" t="s">
        <v>663</v>
      </c>
      <c r="B269" s="5">
        <v>1</v>
      </c>
      <c r="C269" s="5">
        <v>0</v>
      </c>
      <c r="D269" s="5">
        <v>0</v>
      </c>
      <c r="E269" s="5">
        <v>0</v>
      </c>
      <c r="F269" s="5">
        <f>IF(OR(C269=1,E269=1,D269=1),1,0)</f>
        <v>0</v>
      </c>
    </row>
    <row r="270" spans="1:7" x14ac:dyDescent="0.2">
      <c r="A270" s="5" t="s">
        <v>664</v>
      </c>
      <c r="B270" s="5">
        <v>1</v>
      </c>
      <c r="C270" s="5">
        <v>1</v>
      </c>
      <c r="D270" s="5">
        <v>1</v>
      </c>
      <c r="E270" s="5">
        <v>1</v>
      </c>
      <c r="F270" s="5">
        <f>IF(OR(C270=1,E270=1,D270=1),1,0)</f>
        <v>1</v>
      </c>
    </row>
    <row r="271" spans="1:7" x14ac:dyDescent="0.2">
      <c r="A271" s="5" t="s">
        <v>665</v>
      </c>
      <c r="B271" s="5">
        <v>1</v>
      </c>
      <c r="C271" s="5">
        <v>0</v>
      </c>
      <c r="D271" s="5">
        <v>0</v>
      </c>
      <c r="E271" s="5">
        <v>0</v>
      </c>
      <c r="F271" s="5">
        <v>0</v>
      </c>
    </row>
    <row r="273" spans="1:7" x14ac:dyDescent="0.2">
      <c r="A273" s="5" t="s">
        <v>666</v>
      </c>
      <c r="B273" s="5">
        <v>1</v>
      </c>
      <c r="C273" s="5">
        <v>1</v>
      </c>
      <c r="D273" s="5">
        <v>0</v>
      </c>
      <c r="E273" s="5">
        <v>0</v>
      </c>
      <c r="F273" s="5">
        <v>1</v>
      </c>
    </row>
    <row r="274" spans="1:7" x14ac:dyDescent="0.2">
      <c r="A274" s="5" t="s">
        <v>667</v>
      </c>
      <c r="B274" s="5">
        <v>1</v>
      </c>
      <c r="C274" s="5">
        <v>0</v>
      </c>
      <c r="D274" s="5">
        <v>0</v>
      </c>
      <c r="E274" s="5">
        <v>0</v>
      </c>
      <c r="F274" s="5">
        <v>0</v>
      </c>
    </row>
    <row r="275" spans="1:7" x14ac:dyDescent="0.2">
      <c r="A275" s="5" t="s">
        <v>668</v>
      </c>
      <c r="B275" s="5">
        <v>1</v>
      </c>
      <c r="C275" s="5">
        <v>1</v>
      </c>
      <c r="D275" s="5">
        <v>1</v>
      </c>
      <c r="E275" s="5">
        <v>1</v>
      </c>
      <c r="F275" s="5">
        <v>1</v>
      </c>
    </row>
    <row r="276" spans="1:7" x14ac:dyDescent="0.2">
      <c r="A276" s="5" t="s">
        <v>669</v>
      </c>
      <c r="B276" s="5">
        <v>1</v>
      </c>
      <c r="C276" s="5">
        <v>1</v>
      </c>
      <c r="D276" s="5">
        <v>1</v>
      </c>
      <c r="E276" s="5">
        <v>1</v>
      </c>
      <c r="F276" s="5">
        <v>1</v>
      </c>
    </row>
    <row r="277" spans="1:7" x14ac:dyDescent="0.2">
      <c r="A277" s="5" t="s">
        <v>670</v>
      </c>
      <c r="B277" s="5">
        <v>1</v>
      </c>
      <c r="C277" s="5">
        <v>1</v>
      </c>
      <c r="D277" s="5">
        <v>1</v>
      </c>
      <c r="E277" s="5">
        <v>1</v>
      </c>
      <c r="F277" s="5">
        <v>1</v>
      </c>
    </row>
    <row r="278" spans="1:7" x14ac:dyDescent="0.2">
      <c r="B278" s="7">
        <f>SUM(B269:B277)</f>
        <v>8</v>
      </c>
      <c r="C278" s="7">
        <f t="shared" ref="C278:F278" si="17">SUM(C269:C277)</f>
        <v>5</v>
      </c>
      <c r="D278" s="7">
        <f>SUM(D269:D277)</f>
        <v>4</v>
      </c>
      <c r="E278" s="7">
        <f t="shared" si="17"/>
        <v>4</v>
      </c>
      <c r="F278" s="7">
        <f t="shared" si="17"/>
        <v>5</v>
      </c>
    </row>
    <row r="279" spans="1:7" x14ac:dyDescent="0.2">
      <c r="A279" s="15"/>
    </row>
    <row r="280" spans="1:7" x14ac:dyDescent="0.2">
      <c r="A280" s="15"/>
    </row>
    <row r="281" spans="1:7" x14ac:dyDescent="0.2">
      <c r="A281" s="15"/>
    </row>
    <row r="282" spans="1:7" s="12" customFormat="1" x14ac:dyDescent="0.2">
      <c r="G282" s="13"/>
    </row>
    <row r="284" spans="1:7" s="12" customFormat="1" x14ac:dyDescent="0.2">
      <c r="G284" s="13"/>
    </row>
    <row r="286" spans="1:7" s="12" customFormat="1" x14ac:dyDescent="0.2">
      <c r="G286" s="13"/>
    </row>
    <row r="288" spans="1:7" s="12" customFormat="1" x14ac:dyDescent="0.2">
      <c r="G288" s="13"/>
    </row>
  </sheetData>
  <hyperlinks>
    <hyperlink ref="A2" r:id="rId1" xr:uid="{68A5A543-6D4F-41BE-818B-A31671F73332}"/>
    <hyperlink ref="A4" r:id="rId2" display="https://www.fhi.no/globalassets/dokumenterfiler/rapporter/2016/rapport_2016_tidlig_samtale_gravide.pdf" xr:uid="{81F70AE5-6814-4FFE-87CB-FE6EA132873D}"/>
    <hyperlink ref="A8" r:id="rId3" display="https://www.fhi.no/globalassets/dokumenterfiler/rapporter/2016/helseskadelige-effekter-ved-bruk-av-tannkomposittmaterialer.-systematisk-oversikt.pdf" xr:uid="{ECDF78F4-D076-410C-8A75-5C3897C8FBE1}"/>
    <hyperlink ref="A19" r:id="rId4" display="https://www.fhi.no/globalassets/dokumenterfiler/rapporter/2016/rapport_2016_biologiske-tester_lar.pdf" xr:uid="{37D9750C-D80C-4C5F-BAD7-F8E719402552}"/>
    <hyperlink ref="A22" r:id="rId5" display="https://www.fhi.no/globalassets/dokumenterfiler/rapporter/2016/rapport_2016_bulimi_kognitiv_terapi.pdf" xr:uid="{49236A36-4322-4587-9AC3-72F52D532000}"/>
    <hyperlink ref="A38" r:id="rId6" display="https://www.fhi.no/globalassets/dokumenterfiler/rapporter/2016/rapport_2016_ikkeovervaket_lar.pdf" xr:uid="{ACB5DC54-CBB0-4259-8D3E-E5729E917031}"/>
    <hyperlink ref="A45" r:id="rId7" xr:uid="{4FC497F2-ED2D-4560-9131-2DC61A0D467E}"/>
    <hyperlink ref="A55" r:id="rId8" xr:uid="{44196A75-CDAC-42FB-B074-8F7B758A794A}"/>
    <hyperlink ref="A78" r:id="rId9" display="https://www.fhi.no/globalassets/dokumenterfiler/rapporter/2016/rapport_2016_selvskadingv2.pdf" xr:uid="{C599E647-E232-4ED2-B92B-DF6667FAB0A8}"/>
    <hyperlink ref="A84" r:id="rId10" xr:uid="{23D0A596-B556-42CC-8224-EC865E4026F8}"/>
    <hyperlink ref="A87" r:id="rId11" xr:uid="{23FF9994-EEF3-495A-A977-255093A6259D}"/>
    <hyperlink ref="A94" r:id="rId12" xr:uid="{82CBFF26-48E4-4EB5-861B-77C8FAF7564B}"/>
    <hyperlink ref="A194" r:id="rId13" display="https://www.fhi.no/globalassets/dokumenterfiler/rapporter/2016/rapport-2016_gruppetiltak-for-barn-ved-samlivsbrudd.pdf" xr:uid="{2BDEC58C-52BC-4082-A95B-EDA0F7E45B3D}"/>
    <hyperlink ref="A218" r:id="rId14" xr:uid="{AF273689-5CD1-4E9D-AFFC-B8FF4ECD476B}"/>
    <hyperlink ref="A237" r:id="rId15" xr:uid="{9BFDC169-7264-4E27-B090-7C9F21BB6F3C}"/>
    <hyperlink ref="A242" r:id="rId16" xr:uid="{AF0CF8D6-7CE3-4670-9FDB-0535101FD87D}"/>
    <hyperlink ref="A248" r:id="rId17" xr:uid="{A7B15148-6308-4446-9212-72DCE683F64C}"/>
    <hyperlink ref="A258" r:id="rId18" xr:uid="{859E688A-3DA6-443A-9921-ABE2E3C223B7}"/>
    <hyperlink ref="A268" r:id="rId19" xr:uid="{C14C91AF-108A-43ED-8141-0BC35ABE1C72}"/>
  </hyperlinks>
  <pageMargins left="0.7" right="0.7" top="0.75" bottom="0.75" header="0.3" footer="0.3"/>
  <pageSetup paperSize="9" orientation="portrait"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83D50-7044-45F5-B86C-CB1269054932}">
  <dimension ref="A1:F435"/>
  <sheetViews>
    <sheetView zoomScale="110" zoomScaleNormal="110" workbookViewId="0">
      <selection activeCell="F1" sqref="F1:F1048576"/>
    </sheetView>
  </sheetViews>
  <sheetFormatPr baseColWidth="10" defaultColWidth="11.42578125" defaultRowHeight="12.75" x14ac:dyDescent="0.2"/>
  <cols>
    <col min="1" max="1" width="55.28515625" style="17" customWidth="1"/>
    <col min="2" max="2" width="11.140625" style="17" customWidth="1"/>
    <col min="3" max="3" width="10.42578125" style="17" customWidth="1"/>
    <col min="4" max="4" width="11" style="17" bestFit="1" customWidth="1"/>
    <col min="5" max="5" width="10.85546875" style="17" customWidth="1"/>
    <col min="6" max="6" width="11.140625" style="17" bestFit="1" customWidth="1"/>
    <col min="7" max="16384" width="11.42578125" style="17"/>
  </cols>
  <sheetData>
    <row r="1" spans="1:6" s="16" customFormat="1" ht="76.5" x14ac:dyDescent="0.2">
      <c r="A1" s="1" t="s">
        <v>0</v>
      </c>
      <c r="B1" s="2" t="s">
        <v>1</v>
      </c>
      <c r="C1" s="2" t="s">
        <v>2</v>
      </c>
      <c r="D1" s="2" t="s">
        <v>1664</v>
      </c>
      <c r="E1" s="2" t="s">
        <v>1663</v>
      </c>
      <c r="F1" s="2" t="s">
        <v>3</v>
      </c>
    </row>
    <row r="2" spans="1:6" s="19" customFormat="1" ht="18" thickBot="1" x14ac:dyDescent="0.35">
      <c r="A2" s="19" t="s">
        <v>671</v>
      </c>
    </row>
    <row r="3" spans="1:6" ht="13.5" thickTop="1" x14ac:dyDescent="0.2">
      <c r="A3" s="17" t="s">
        <v>672</v>
      </c>
      <c r="B3" s="17">
        <v>1</v>
      </c>
      <c r="C3" s="17">
        <v>1</v>
      </c>
      <c r="D3" s="17">
        <v>1</v>
      </c>
      <c r="E3" s="17">
        <v>0</v>
      </c>
      <c r="F3" s="17">
        <f>IF(OR(C3=1,E3=1,D3=1),1,0)</f>
        <v>1</v>
      </c>
    </row>
    <row r="4" spans="1:6" x14ac:dyDescent="0.2">
      <c r="A4" s="17" t="s">
        <v>673</v>
      </c>
      <c r="B4" s="17">
        <v>1</v>
      </c>
      <c r="C4" s="17">
        <v>1</v>
      </c>
      <c r="D4" s="17">
        <v>1</v>
      </c>
      <c r="E4" s="17">
        <v>1</v>
      </c>
      <c r="F4" s="17">
        <f>IF(OR(C4=1,E4=1,D4=1),1,0)</f>
        <v>1</v>
      </c>
    </row>
    <row r="5" spans="1:6" x14ac:dyDescent="0.2">
      <c r="A5" s="17" t="s">
        <v>674</v>
      </c>
      <c r="B5" s="17">
        <v>1</v>
      </c>
      <c r="C5" s="17">
        <v>1</v>
      </c>
      <c r="D5" s="17">
        <v>1</v>
      </c>
      <c r="E5" s="17">
        <v>1</v>
      </c>
      <c r="F5" s="17">
        <f>IF(OR(C5=1,E5=1,D5=1),1,0)</f>
        <v>1</v>
      </c>
    </row>
    <row r="6" spans="1:6" x14ac:dyDescent="0.2">
      <c r="A6" s="17" t="s">
        <v>675</v>
      </c>
      <c r="B6" s="17">
        <v>1</v>
      </c>
      <c r="C6" s="17">
        <v>1</v>
      </c>
      <c r="D6" s="17">
        <v>1</v>
      </c>
      <c r="E6" s="17">
        <v>1</v>
      </c>
      <c r="F6" s="17">
        <f>IF(OR(C6=1,E6=1,D6=1),1,0)</f>
        <v>1</v>
      </c>
    </row>
    <row r="7" spans="1:6" x14ac:dyDescent="0.2">
      <c r="A7" s="17" t="s">
        <v>676</v>
      </c>
      <c r="B7" s="17">
        <v>1</v>
      </c>
      <c r="C7" s="17">
        <v>1</v>
      </c>
      <c r="D7" s="17">
        <v>1</v>
      </c>
      <c r="E7" s="17">
        <v>1</v>
      </c>
      <c r="F7" s="17">
        <f>IF(OR(C7=1,E7=1,D7=1),1,0)</f>
        <v>1</v>
      </c>
    </row>
    <row r="8" spans="1:6" x14ac:dyDescent="0.2">
      <c r="A8" s="17" t="s">
        <v>677</v>
      </c>
      <c r="B8" s="17">
        <v>1</v>
      </c>
      <c r="C8" s="17">
        <v>1</v>
      </c>
      <c r="D8" s="17">
        <v>1</v>
      </c>
      <c r="E8" s="17">
        <v>1</v>
      </c>
      <c r="F8" s="17">
        <f>IF(OR(C8=1,E8=1,D8=1),1,0)</f>
        <v>1</v>
      </c>
    </row>
    <row r="9" spans="1:6" x14ac:dyDescent="0.2">
      <c r="A9" s="17" t="s">
        <v>678</v>
      </c>
      <c r="B9" s="17">
        <v>1</v>
      </c>
      <c r="C9" s="17">
        <v>1</v>
      </c>
      <c r="D9" s="17">
        <v>1</v>
      </c>
      <c r="E9" s="17">
        <v>1</v>
      </c>
      <c r="F9" s="17">
        <f>IF(OR(C9=1,E9=1,D9=1),1,0)</f>
        <v>1</v>
      </c>
    </row>
    <row r="10" spans="1:6" x14ac:dyDescent="0.2">
      <c r="A10" s="17" t="s">
        <v>679</v>
      </c>
      <c r="B10" s="17">
        <v>1</v>
      </c>
      <c r="C10" s="17">
        <v>1</v>
      </c>
      <c r="D10" s="17">
        <v>1</v>
      </c>
      <c r="E10" s="17">
        <v>1</v>
      </c>
      <c r="F10" s="17">
        <f>IF(OR(C10=1,E10=1,D10=1),1,0)</f>
        <v>1</v>
      </c>
    </row>
    <row r="11" spans="1:6" x14ac:dyDescent="0.2">
      <c r="A11" s="17" t="s">
        <v>680</v>
      </c>
      <c r="B11" s="17">
        <v>1</v>
      </c>
      <c r="C11" s="17">
        <v>0</v>
      </c>
      <c r="D11" s="17">
        <v>1</v>
      </c>
      <c r="E11" s="17">
        <v>1</v>
      </c>
      <c r="F11" s="17">
        <f>IF(OR(C11=1,E11=1,D11=1),1,0)</f>
        <v>1</v>
      </c>
    </row>
    <row r="12" spans="1:6" x14ac:dyDescent="0.2">
      <c r="A12" s="17" t="s">
        <v>681</v>
      </c>
      <c r="B12" s="17">
        <v>1</v>
      </c>
      <c r="C12" s="17">
        <v>0</v>
      </c>
      <c r="D12" s="17">
        <v>1</v>
      </c>
      <c r="E12" s="17">
        <v>1</v>
      </c>
      <c r="F12" s="17">
        <f>IF(OR(C12=1,E12=1,D12=1),1,0)</f>
        <v>1</v>
      </c>
    </row>
    <row r="13" spans="1:6" x14ac:dyDescent="0.2">
      <c r="B13" s="7">
        <f>SUM(B3:B12)</f>
        <v>10</v>
      </c>
      <c r="C13" s="7">
        <f t="shared" ref="C13" si="0">SUM(C3:C12)</f>
        <v>8</v>
      </c>
      <c r="D13" s="7">
        <f>SUM(D3:D12)</f>
        <v>10</v>
      </c>
      <c r="E13" s="7">
        <f>SUM(E3:E12)</f>
        <v>9</v>
      </c>
      <c r="F13" s="7">
        <f t="shared" ref="F13" si="1">SUM(F3:F12)</f>
        <v>10</v>
      </c>
    </row>
    <row r="14" spans="1:6" s="19" customFormat="1" ht="18" thickBot="1" x14ac:dyDescent="0.35">
      <c r="A14" s="19" t="s">
        <v>682</v>
      </c>
    </row>
    <row r="15" spans="1:6" ht="13.5" thickTop="1" x14ac:dyDescent="0.2">
      <c r="A15" s="17" t="s">
        <v>683</v>
      </c>
      <c r="B15" s="17">
        <v>1</v>
      </c>
      <c r="C15" s="17">
        <v>1</v>
      </c>
      <c r="D15" s="17">
        <v>1</v>
      </c>
      <c r="E15" s="17">
        <v>1</v>
      </c>
      <c r="F15" s="17">
        <f>IF(OR(C15=1,E15=1,D15=1),1,0)</f>
        <v>1</v>
      </c>
    </row>
    <row r="16" spans="1:6" x14ac:dyDescent="0.2">
      <c r="A16" s="17" t="s">
        <v>684</v>
      </c>
      <c r="B16" s="17">
        <v>1</v>
      </c>
      <c r="C16" s="17">
        <v>1</v>
      </c>
      <c r="D16" s="17">
        <v>1</v>
      </c>
      <c r="E16" s="17">
        <v>1</v>
      </c>
      <c r="F16" s="17">
        <f>IF(OR(C16=1,E16=1,D16=1),1,0)</f>
        <v>1</v>
      </c>
    </row>
    <row r="17" spans="1:6" x14ac:dyDescent="0.2">
      <c r="A17" s="17" t="s">
        <v>685</v>
      </c>
      <c r="B17" s="17">
        <v>1</v>
      </c>
      <c r="C17" s="17">
        <v>0</v>
      </c>
      <c r="D17" s="17">
        <v>1</v>
      </c>
      <c r="E17" s="17">
        <v>1</v>
      </c>
      <c r="F17" s="17">
        <f>IF(OR(C17=1,E17=1,D17=1),1,0)</f>
        <v>1</v>
      </c>
    </row>
    <row r="18" spans="1:6" x14ac:dyDescent="0.2">
      <c r="A18" s="17" t="s">
        <v>686</v>
      </c>
      <c r="B18" s="17">
        <v>1</v>
      </c>
      <c r="C18" s="17">
        <v>0</v>
      </c>
      <c r="D18" s="17">
        <v>1</v>
      </c>
      <c r="E18" s="17">
        <v>1</v>
      </c>
      <c r="F18" s="17">
        <f>IF(OR(C18=1,E18=1,D18=1),1,0)</f>
        <v>1</v>
      </c>
    </row>
    <row r="19" spans="1:6" x14ac:dyDescent="0.2">
      <c r="A19" s="17" t="s">
        <v>687</v>
      </c>
      <c r="B19" s="17">
        <v>1</v>
      </c>
      <c r="C19" s="17">
        <v>0</v>
      </c>
      <c r="D19" s="17">
        <v>1</v>
      </c>
      <c r="E19" s="17">
        <v>1</v>
      </c>
      <c r="F19" s="17">
        <f>IF(OR(C19=1,E19=1,D19=1),1,0)</f>
        <v>1</v>
      </c>
    </row>
    <row r="20" spans="1:6" x14ac:dyDescent="0.2">
      <c r="A20" s="17" t="s">
        <v>688</v>
      </c>
      <c r="B20" s="17">
        <v>1</v>
      </c>
      <c r="C20" s="17">
        <v>1</v>
      </c>
      <c r="D20" s="17">
        <v>1</v>
      </c>
      <c r="E20" s="17">
        <v>1</v>
      </c>
      <c r="F20" s="17">
        <f>IF(OR(C20=1,E20=1,D20=1),1,0)</f>
        <v>1</v>
      </c>
    </row>
    <row r="21" spans="1:6" x14ac:dyDescent="0.2">
      <c r="A21" s="17" t="s">
        <v>689</v>
      </c>
      <c r="B21" s="17">
        <v>1</v>
      </c>
      <c r="C21" s="17">
        <v>0</v>
      </c>
      <c r="D21" s="17">
        <v>1</v>
      </c>
      <c r="E21" s="17">
        <v>1</v>
      </c>
      <c r="F21" s="17">
        <f>IF(OR(C21=1,E21=1,D21=1),1,0)</f>
        <v>1</v>
      </c>
    </row>
    <row r="22" spans="1:6" x14ac:dyDescent="0.2">
      <c r="A22" s="17" t="s">
        <v>690</v>
      </c>
      <c r="B22" s="17">
        <v>1</v>
      </c>
      <c r="C22" s="17">
        <v>1</v>
      </c>
      <c r="D22" s="17">
        <v>1</v>
      </c>
      <c r="E22" s="17">
        <v>1</v>
      </c>
      <c r="F22" s="17">
        <f>IF(OR(C22=1,E22=1,D22=1),1,0)</f>
        <v>1</v>
      </c>
    </row>
    <row r="23" spans="1:6" x14ac:dyDescent="0.2">
      <c r="A23" s="17" t="s">
        <v>691</v>
      </c>
      <c r="B23" s="17">
        <v>1</v>
      </c>
      <c r="C23" s="17">
        <v>0</v>
      </c>
      <c r="D23" s="17">
        <v>1</v>
      </c>
      <c r="E23" s="17">
        <v>1</v>
      </c>
      <c r="F23" s="17">
        <f>IF(OR(C23=1,E23=1,D23=1),1,0)</f>
        <v>1</v>
      </c>
    </row>
    <row r="24" spans="1:6" x14ac:dyDescent="0.2">
      <c r="A24" s="17" t="s">
        <v>692</v>
      </c>
      <c r="B24" s="17">
        <v>1</v>
      </c>
      <c r="C24" s="17">
        <v>1</v>
      </c>
      <c r="D24" s="17">
        <v>1</v>
      </c>
      <c r="E24" s="17">
        <v>1</v>
      </c>
      <c r="F24" s="17">
        <f>IF(OR(C24=1,E24=1,D24=1),1,0)</f>
        <v>1</v>
      </c>
    </row>
    <row r="25" spans="1:6" x14ac:dyDescent="0.2">
      <c r="A25" s="17" t="s">
        <v>693</v>
      </c>
      <c r="B25" s="17">
        <v>1</v>
      </c>
      <c r="C25" s="17">
        <v>0</v>
      </c>
      <c r="D25" s="17">
        <v>1</v>
      </c>
      <c r="E25" s="17">
        <v>1</v>
      </c>
      <c r="F25" s="17">
        <f>IF(OR(C25=1,E25=1,D25=1),1,0)</f>
        <v>1</v>
      </c>
    </row>
    <row r="26" spans="1:6" x14ac:dyDescent="0.2">
      <c r="A26" s="17" t="s">
        <v>694</v>
      </c>
      <c r="B26" s="17">
        <v>1</v>
      </c>
      <c r="C26" s="17">
        <v>1</v>
      </c>
      <c r="D26" s="17">
        <v>1</v>
      </c>
      <c r="E26" s="17">
        <v>1</v>
      </c>
      <c r="F26" s="17">
        <f>IF(OR(C26=1,E26=1,D26=1),1,0)</f>
        <v>1</v>
      </c>
    </row>
    <row r="27" spans="1:6" x14ac:dyDescent="0.2">
      <c r="A27" s="17" t="s">
        <v>695</v>
      </c>
      <c r="B27" s="17">
        <v>1</v>
      </c>
      <c r="C27" s="17">
        <v>0</v>
      </c>
      <c r="D27" s="17">
        <v>1</v>
      </c>
      <c r="E27" s="17">
        <v>1</v>
      </c>
      <c r="F27" s="17">
        <f>IF(OR(C27=1,E27=1,D27=1),1,0)</f>
        <v>1</v>
      </c>
    </row>
    <row r="28" spans="1:6" x14ac:dyDescent="0.2">
      <c r="A28" s="17" t="s">
        <v>696</v>
      </c>
      <c r="B28" s="17">
        <v>1</v>
      </c>
      <c r="C28" s="17">
        <v>1</v>
      </c>
      <c r="D28" s="17">
        <v>1</v>
      </c>
      <c r="E28" s="17">
        <v>1</v>
      </c>
      <c r="F28" s="17">
        <f>IF(OR(C28=1,E28=1,D28=1),1,0)</f>
        <v>1</v>
      </c>
    </row>
    <row r="29" spans="1:6" x14ac:dyDescent="0.2">
      <c r="A29" s="17" t="s">
        <v>697</v>
      </c>
      <c r="B29" s="17">
        <v>1</v>
      </c>
      <c r="C29" s="17">
        <v>1</v>
      </c>
      <c r="D29" s="17">
        <v>1</v>
      </c>
      <c r="E29" s="17">
        <v>1</v>
      </c>
      <c r="F29" s="17">
        <f>IF(OR(C29=1,E29=1,D29=1),1,0)</f>
        <v>1</v>
      </c>
    </row>
    <row r="30" spans="1:6" x14ac:dyDescent="0.2">
      <c r="A30" s="17" t="s">
        <v>698</v>
      </c>
      <c r="B30" s="17">
        <v>1</v>
      </c>
      <c r="C30" s="17">
        <v>1</v>
      </c>
      <c r="D30" s="17">
        <v>1</v>
      </c>
      <c r="E30" s="17">
        <v>1</v>
      </c>
      <c r="F30" s="17">
        <f>IF(OR(C30=1,E30=1,D30=1),1,0)</f>
        <v>1</v>
      </c>
    </row>
    <row r="31" spans="1:6" x14ac:dyDescent="0.2">
      <c r="A31" s="17" t="s">
        <v>699</v>
      </c>
      <c r="B31" s="17">
        <v>1</v>
      </c>
      <c r="C31" s="17">
        <v>0</v>
      </c>
      <c r="D31" s="17">
        <v>1</v>
      </c>
      <c r="E31" s="17">
        <v>1</v>
      </c>
      <c r="F31" s="17">
        <f>IF(OR(C31=1,E31=1,D31=1),1,0)</f>
        <v>1</v>
      </c>
    </row>
    <row r="32" spans="1:6" x14ac:dyDescent="0.2">
      <c r="B32" s="7">
        <f>SUM(B15:B31)</f>
        <v>17</v>
      </c>
      <c r="C32" s="7">
        <f t="shared" ref="C32" si="2">SUM(C15:C31)</f>
        <v>9</v>
      </c>
      <c r="D32" s="7">
        <f>SUM(D15:D31)</f>
        <v>17</v>
      </c>
      <c r="E32" s="7">
        <f>SUM(E15:E31)</f>
        <v>17</v>
      </c>
      <c r="F32" s="7">
        <f t="shared" ref="F32" si="3">SUM(F15:F31)</f>
        <v>17</v>
      </c>
    </row>
    <row r="33" spans="1:6" s="19" customFormat="1" ht="18" thickBot="1" x14ac:dyDescent="0.35">
      <c r="A33" s="19" t="s">
        <v>700</v>
      </c>
    </row>
    <row r="34" spans="1:6" ht="13.5" thickTop="1" x14ac:dyDescent="0.2">
      <c r="A34" s="17" t="s">
        <v>701</v>
      </c>
      <c r="B34" s="17">
        <v>1</v>
      </c>
      <c r="C34" s="17">
        <v>1</v>
      </c>
      <c r="D34" s="17">
        <v>1</v>
      </c>
      <c r="E34" s="17">
        <v>1</v>
      </c>
      <c r="F34" s="17">
        <f>IF(OR(C34=1,E34=1,D34=1),1,0)</f>
        <v>1</v>
      </c>
    </row>
    <row r="35" spans="1:6" x14ac:dyDescent="0.2">
      <c r="A35" s="17" t="s">
        <v>702</v>
      </c>
      <c r="B35" s="17">
        <v>1</v>
      </c>
      <c r="C35" s="17">
        <v>1</v>
      </c>
      <c r="D35" s="17">
        <v>1</v>
      </c>
      <c r="E35" s="17">
        <v>1</v>
      </c>
      <c r="F35" s="17">
        <f>IF(OR(C35=1,E35=1,D35=1),1,0)</f>
        <v>1</v>
      </c>
    </row>
    <row r="36" spans="1:6" x14ac:dyDescent="0.2">
      <c r="A36" s="17" t="s">
        <v>703</v>
      </c>
      <c r="B36" s="17">
        <v>1</v>
      </c>
      <c r="C36" s="17">
        <v>1</v>
      </c>
      <c r="D36" s="17">
        <v>1</v>
      </c>
      <c r="E36" s="17">
        <v>1</v>
      </c>
      <c r="F36" s="17">
        <f>IF(OR(C36=1,E36=1,D36=1),1,0)</f>
        <v>1</v>
      </c>
    </row>
    <row r="37" spans="1:6" x14ac:dyDescent="0.2">
      <c r="A37" s="17" t="s">
        <v>704</v>
      </c>
      <c r="B37" s="17">
        <v>1</v>
      </c>
      <c r="C37" s="17">
        <v>1</v>
      </c>
      <c r="D37" s="17">
        <v>1</v>
      </c>
      <c r="E37" s="17">
        <v>1</v>
      </c>
      <c r="F37" s="17">
        <f>IF(OR(C37=1,E37=1,D37=1),1,0)</f>
        <v>1</v>
      </c>
    </row>
    <row r="38" spans="1:6" x14ac:dyDescent="0.2">
      <c r="A38" s="17" t="s">
        <v>705</v>
      </c>
      <c r="B38" s="17">
        <v>1</v>
      </c>
      <c r="C38" s="17">
        <v>1</v>
      </c>
      <c r="D38" s="17">
        <v>1</v>
      </c>
      <c r="E38" s="17">
        <v>1</v>
      </c>
      <c r="F38" s="17">
        <f>IF(OR(C38=1,E38=1,D38=1),1,0)</f>
        <v>1</v>
      </c>
    </row>
    <row r="39" spans="1:6" x14ac:dyDescent="0.2">
      <c r="A39" s="17" t="s">
        <v>706</v>
      </c>
      <c r="B39" s="17">
        <v>1</v>
      </c>
      <c r="C39" s="17">
        <v>1</v>
      </c>
      <c r="D39" s="17">
        <v>1</v>
      </c>
      <c r="E39" s="17">
        <v>0</v>
      </c>
      <c r="F39" s="17">
        <f>IF(OR(C39=1,E39=1,D39=1),1,0)</f>
        <v>1</v>
      </c>
    </row>
    <row r="40" spans="1:6" x14ac:dyDescent="0.2">
      <c r="A40" s="17" t="s">
        <v>707</v>
      </c>
      <c r="B40" s="17">
        <v>1</v>
      </c>
      <c r="C40" s="17">
        <v>1</v>
      </c>
      <c r="D40" s="17">
        <v>1</v>
      </c>
      <c r="E40" s="17">
        <v>1</v>
      </c>
      <c r="F40" s="17">
        <f>IF(OR(C40=1,E40=1,D40=1),1,0)</f>
        <v>1</v>
      </c>
    </row>
    <row r="41" spans="1:6" x14ac:dyDescent="0.2">
      <c r="A41" s="17" t="s">
        <v>708</v>
      </c>
      <c r="B41" s="17">
        <v>1</v>
      </c>
      <c r="C41" s="17">
        <v>1</v>
      </c>
      <c r="D41" s="17">
        <v>1</v>
      </c>
      <c r="E41" s="17">
        <v>1</v>
      </c>
      <c r="F41" s="17">
        <f>IF(OR(C41=1,E41=1,D41=1),1,0)</f>
        <v>1</v>
      </c>
    </row>
    <row r="42" spans="1:6" x14ac:dyDescent="0.2">
      <c r="A42" s="17" t="s">
        <v>709</v>
      </c>
      <c r="B42" s="17">
        <v>1</v>
      </c>
      <c r="C42" s="17">
        <v>1</v>
      </c>
      <c r="D42" s="17">
        <v>1</v>
      </c>
      <c r="E42" s="17">
        <v>1</v>
      </c>
      <c r="F42" s="17">
        <f>IF(OR(C42=1,E42=1,D42=1),1,0)</f>
        <v>1</v>
      </c>
    </row>
    <row r="43" spans="1:6" x14ac:dyDescent="0.2">
      <c r="A43" s="17" t="s">
        <v>710</v>
      </c>
      <c r="B43" s="17">
        <v>1</v>
      </c>
      <c r="C43" s="17">
        <v>1</v>
      </c>
      <c r="D43" s="17">
        <v>1</v>
      </c>
      <c r="E43" s="17">
        <v>1</v>
      </c>
      <c r="F43" s="17">
        <f>IF(OR(C43=1,E43=1,D43=1),1,0)</f>
        <v>1</v>
      </c>
    </row>
    <row r="44" spans="1:6" x14ac:dyDescent="0.2">
      <c r="A44" s="17" t="s">
        <v>711</v>
      </c>
      <c r="B44" s="17">
        <v>1</v>
      </c>
      <c r="C44" s="17">
        <v>1</v>
      </c>
      <c r="D44" s="17">
        <v>1</v>
      </c>
      <c r="E44" s="17">
        <v>1</v>
      </c>
      <c r="F44" s="17">
        <f>IF(OR(C44=1,E44=1,D44=1),1,0)</f>
        <v>1</v>
      </c>
    </row>
    <row r="45" spans="1:6" x14ac:dyDescent="0.2">
      <c r="A45" s="17" t="s">
        <v>712</v>
      </c>
      <c r="B45" s="17">
        <v>1</v>
      </c>
      <c r="C45" s="17">
        <v>1</v>
      </c>
      <c r="D45" s="17">
        <v>1</v>
      </c>
      <c r="E45" s="17">
        <v>1</v>
      </c>
      <c r="F45" s="17">
        <f>IF(OR(C45=1,E45=1,D45=1),1,0)</f>
        <v>1</v>
      </c>
    </row>
    <row r="46" spans="1:6" x14ac:dyDescent="0.2">
      <c r="A46" s="17" t="s">
        <v>713</v>
      </c>
      <c r="B46" s="17">
        <v>1</v>
      </c>
      <c r="C46" s="17">
        <v>1</v>
      </c>
      <c r="D46" s="17">
        <v>1</v>
      </c>
      <c r="E46" s="17">
        <v>1</v>
      </c>
      <c r="F46" s="17">
        <f>IF(OR(C46=1,E46=1,D46=1),1,0)</f>
        <v>1</v>
      </c>
    </row>
    <row r="47" spans="1:6" x14ac:dyDescent="0.2">
      <c r="A47" s="17" t="s">
        <v>714</v>
      </c>
      <c r="B47" s="17">
        <v>1</v>
      </c>
      <c r="C47" s="17">
        <v>1</v>
      </c>
      <c r="D47" s="17">
        <v>1</v>
      </c>
      <c r="E47" s="17">
        <v>1</v>
      </c>
      <c r="F47" s="17">
        <f>IF(OR(C47=1,E47=1,D47=1),1,0)</f>
        <v>1</v>
      </c>
    </row>
    <row r="48" spans="1:6" x14ac:dyDescent="0.2">
      <c r="A48" s="17" t="s">
        <v>715</v>
      </c>
      <c r="B48" s="17">
        <v>1</v>
      </c>
      <c r="C48" s="17">
        <v>0</v>
      </c>
      <c r="D48" s="17">
        <v>0</v>
      </c>
      <c r="E48" s="17">
        <v>0</v>
      </c>
      <c r="F48" s="17">
        <f>IF(OR(C48=1,E48=1,D48=1),1,0)</f>
        <v>0</v>
      </c>
    </row>
    <row r="49" spans="1:6" x14ac:dyDescent="0.2">
      <c r="A49" s="17" t="s">
        <v>716</v>
      </c>
      <c r="B49" s="17">
        <v>1</v>
      </c>
      <c r="C49" s="17">
        <v>1</v>
      </c>
      <c r="D49" s="17">
        <v>1</v>
      </c>
      <c r="E49" s="17">
        <v>0</v>
      </c>
      <c r="F49" s="17">
        <f>IF(OR(C49=1,E49=1,D49=1),1,0)</f>
        <v>1</v>
      </c>
    </row>
    <row r="50" spans="1:6" x14ac:dyDescent="0.2">
      <c r="A50" s="17" t="s">
        <v>717</v>
      </c>
      <c r="B50" s="17">
        <v>1</v>
      </c>
      <c r="C50" s="17">
        <v>1</v>
      </c>
      <c r="D50" s="17">
        <v>1</v>
      </c>
      <c r="E50" s="17">
        <v>1</v>
      </c>
      <c r="F50" s="17">
        <f>IF(OR(C50=1,E50=1,D50=1),1,0)</f>
        <v>1</v>
      </c>
    </row>
    <row r="51" spans="1:6" x14ac:dyDescent="0.2">
      <c r="A51" s="17" t="s">
        <v>718</v>
      </c>
      <c r="B51" s="17">
        <v>1</v>
      </c>
      <c r="C51" s="17">
        <v>1</v>
      </c>
      <c r="D51" s="17">
        <v>1</v>
      </c>
      <c r="E51" s="17">
        <v>0</v>
      </c>
      <c r="F51" s="17">
        <f>IF(OR(C51=1,E51=1,D51=1),1,0)</f>
        <v>1</v>
      </c>
    </row>
    <row r="52" spans="1:6" x14ac:dyDescent="0.2">
      <c r="A52" s="17" t="s">
        <v>719</v>
      </c>
      <c r="B52" s="17">
        <v>1</v>
      </c>
      <c r="C52" s="17">
        <v>1</v>
      </c>
      <c r="D52" s="17">
        <v>1</v>
      </c>
      <c r="E52" s="17">
        <v>1</v>
      </c>
      <c r="F52" s="17">
        <f>IF(OR(C52=1,E52=1,D52=1),1,0)</f>
        <v>1</v>
      </c>
    </row>
    <row r="53" spans="1:6" x14ac:dyDescent="0.2">
      <c r="A53" s="17" t="s">
        <v>720</v>
      </c>
      <c r="B53" s="17">
        <v>1</v>
      </c>
      <c r="C53" s="17">
        <v>1</v>
      </c>
      <c r="D53" s="17">
        <v>1</v>
      </c>
      <c r="E53" s="17">
        <v>0</v>
      </c>
      <c r="F53" s="17">
        <f>IF(OR(C53=1,E53=1,D53=1),1,0)</f>
        <v>1</v>
      </c>
    </row>
    <row r="54" spans="1:6" x14ac:dyDescent="0.2">
      <c r="A54" s="17" t="s">
        <v>721</v>
      </c>
      <c r="B54" s="17">
        <v>1</v>
      </c>
      <c r="C54" s="17">
        <v>1</v>
      </c>
      <c r="D54" s="17">
        <v>1</v>
      </c>
      <c r="E54" s="17">
        <v>1</v>
      </c>
      <c r="F54" s="17">
        <f>IF(OR(C54=1,E54=1,D54=1),1,0)</f>
        <v>1</v>
      </c>
    </row>
    <row r="55" spans="1:6" x14ac:dyDescent="0.2">
      <c r="A55" s="18"/>
      <c r="B55" s="7">
        <f>SUM(B34:B54)</f>
        <v>21</v>
      </c>
      <c r="C55" s="7">
        <f t="shared" ref="C55:F55" si="4">SUM(C34:C54)</f>
        <v>20</v>
      </c>
      <c r="D55" s="7">
        <f>SUM(D34:D54)</f>
        <v>20</v>
      </c>
      <c r="E55" s="7">
        <f>SUM(E34:E54)</f>
        <v>16</v>
      </c>
      <c r="F55" s="7">
        <f t="shared" si="4"/>
        <v>20</v>
      </c>
    </row>
    <row r="56" spans="1:6" s="19" customFormat="1" ht="18" thickBot="1" x14ac:dyDescent="0.35">
      <c r="A56" s="19" t="s">
        <v>722</v>
      </c>
    </row>
    <row r="57" spans="1:6" ht="13.5" thickTop="1" x14ac:dyDescent="0.2">
      <c r="A57" s="17" t="s">
        <v>723</v>
      </c>
      <c r="B57" s="17">
        <v>1</v>
      </c>
      <c r="C57" s="17">
        <v>1</v>
      </c>
      <c r="D57" s="17">
        <v>1</v>
      </c>
      <c r="E57" s="17">
        <v>1</v>
      </c>
      <c r="F57" s="17">
        <f>IF(OR(C57=1,E57=1,D57=1),1,0)</f>
        <v>1</v>
      </c>
    </row>
    <row r="58" spans="1:6" x14ac:dyDescent="0.2">
      <c r="A58" s="17" t="s">
        <v>724</v>
      </c>
      <c r="B58" s="17">
        <v>1</v>
      </c>
      <c r="C58" s="17">
        <v>1</v>
      </c>
      <c r="D58" s="17">
        <v>1</v>
      </c>
      <c r="E58" s="17">
        <v>1</v>
      </c>
      <c r="F58" s="17">
        <f>IF(OR(C58=1,E58=1,D58=1),1,0)</f>
        <v>1</v>
      </c>
    </row>
    <row r="59" spans="1:6" x14ac:dyDescent="0.2">
      <c r="A59" s="17" t="s">
        <v>725</v>
      </c>
      <c r="B59" s="17">
        <v>1</v>
      </c>
      <c r="C59" s="17">
        <v>1</v>
      </c>
      <c r="D59" s="17">
        <v>1</v>
      </c>
      <c r="E59" s="17">
        <v>1</v>
      </c>
      <c r="F59" s="17">
        <f>IF(OR(C59=1,E59=1,D59=1),1,0)</f>
        <v>1</v>
      </c>
    </row>
    <row r="60" spans="1:6" x14ac:dyDescent="0.2">
      <c r="A60" s="17" t="s">
        <v>726</v>
      </c>
      <c r="B60" s="17">
        <v>1</v>
      </c>
      <c r="C60" s="17">
        <v>1</v>
      </c>
      <c r="D60" s="17">
        <v>1</v>
      </c>
      <c r="E60" s="17">
        <v>1</v>
      </c>
      <c r="F60" s="17">
        <f>IF(OR(C60=1,E60=1,D60=1),1,0)</f>
        <v>1</v>
      </c>
    </row>
    <row r="61" spans="1:6" x14ac:dyDescent="0.2">
      <c r="A61" s="17" t="s">
        <v>727</v>
      </c>
      <c r="B61" s="17">
        <v>1</v>
      </c>
      <c r="C61" s="17">
        <v>0</v>
      </c>
      <c r="D61" s="17">
        <v>0</v>
      </c>
      <c r="E61" s="17">
        <v>0</v>
      </c>
      <c r="F61" s="17">
        <f>IF(OR(C61=1,E61=1,D61=1),1,0)</f>
        <v>0</v>
      </c>
    </row>
    <row r="62" spans="1:6" x14ac:dyDescent="0.2">
      <c r="A62" s="17" t="s">
        <v>728</v>
      </c>
      <c r="B62" s="17">
        <v>1</v>
      </c>
      <c r="C62" s="17">
        <v>1</v>
      </c>
      <c r="D62" s="17">
        <v>1</v>
      </c>
      <c r="E62" s="17">
        <v>1</v>
      </c>
      <c r="F62" s="17">
        <f>IF(OR(C62=1,E62=1,D62=1),1,0)</f>
        <v>1</v>
      </c>
    </row>
    <row r="63" spans="1:6" x14ac:dyDescent="0.2">
      <c r="A63" s="17" t="s">
        <v>729</v>
      </c>
      <c r="B63" s="17">
        <v>1</v>
      </c>
      <c r="C63" s="17">
        <v>1</v>
      </c>
      <c r="D63" s="17">
        <v>1</v>
      </c>
      <c r="E63" s="17">
        <v>1</v>
      </c>
      <c r="F63" s="17">
        <f>IF(OR(C63=1,E63=1,D63=1),1,0)</f>
        <v>1</v>
      </c>
    </row>
    <row r="64" spans="1:6" x14ac:dyDescent="0.2">
      <c r="A64" s="17" t="s">
        <v>730</v>
      </c>
      <c r="B64" s="17">
        <v>1</v>
      </c>
      <c r="C64" s="17">
        <v>0</v>
      </c>
      <c r="D64" s="17">
        <v>0</v>
      </c>
      <c r="E64" s="17">
        <v>0</v>
      </c>
      <c r="F64" s="17">
        <f>IF(OR(C64=1,E64=1,D64=1),1,0)</f>
        <v>0</v>
      </c>
    </row>
    <row r="65" spans="1:6" x14ac:dyDescent="0.2">
      <c r="A65" s="17" t="s">
        <v>731</v>
      </c>
      <c r="B65" s="17">
        <v>1</v>
      </c>
      <c r="C65" s="17">
        <v>1</v>
      </c>
      <c r="D65" s="17">
        <v>1</v>
      </c>
      <c r="E65" s="17">
        <v>1</v>
      </c>
      <c r="F65" s="17">
        <f>IF(OR(C65=1,E65=1,D65=1),1,0)</f>
        <v>1</v>
      </c>
    </row>
    <row r="66" spans="1:6" x14ac:dyDescent="0.2">
      <c r="A66" s="17" t="s">
        <v>732</v>
      </c>
      <c r="B66" s="17">
        <v>1</v>
      </c>
      <c r="C66" s="17">
        <v>1</v>
      </c>
      <c r="D66" s="17">
        <v>1</v>
      </c>
      <c r="E66" s="17">
        <v>1</v>
      </c>
      <c r="F66" s="17">
        <f>IF(OR(C66=1,E66=1,D66=1),1,0)</f>
        <v>1</v>
      </c>
    </row>
    <row r="67" spans="1:6" x14ac:dyDescent="0.2">
      <c r="A67" s="17" t="s">
        <v>733</v>
      </c>
      <c r="B67" s="17">
        <v>1</v>
      </c>
      <c r="C67" s="17">
        <v>1</v>
      </c>
      <c r="D67" s="17">
        <v>1</v>
      </c>
      <c r="E67" s="17">
        <v>1</v>
      </c>
      <c r="F67" s="17">
        <f>IF(OR(C67=1,E67=1,D67=1),1,0)</f>
        <v>1</v>
      </c>
    </row>
    <row r="68" spans="1:6" x14ac:dyDescent="0.2">
      <c r="A68" s="17" t="s">
        <v>734</v>
      </c>
      <c r="B68" s="17">
        <v>1</v>
      </c>
      <c r="C68" s="17">
        <v>1</v>
      </c>
      <c r="D68" s="17">
        <v>1</v>
      </c>
      <c r="E68" s="17">
        <v>0</v>
      </c>
      <c r="F68" s="17">
        <f>IF(OR(C68=1,E68=1,D68=1),1,0)</f>
        <v>1</v>
      </c>
    </row>
    <row r="69" spans="1:6" x14ac:dyDescent="0.2">
      <c r="A69" s="17" t="s">
        <v>735</v>
      </c>
      <c r="B69" s="17">
        <v>1</v>
      </c>
      <c r="C69" s="17">
        <v>1</v>
      </c>
      <c r="D69" s="17">
        <v>1</v>
      </c>
      <c r="E69" s="17">
        <v>0</v>
      </c>
      <c r="F69" s="17">
        <f>IF(OR(C69=1,E69=1,D69=1),1,0)</f>
        <v>1</v>
      </c>
    </row>
    <row r="70" spans="1:6" x14ac:dyDescent="0.2">
      <c r="A70" s="17" t="s">
        <v>736</v>
      </c>
      <c r="B70" s="17">
        <v>1</v>
      </c>
      <c r="C70" s="17">
        <v>1</v>
      </c>
      <c r="D70" s="17">
        <v>1</v>
      </c>
      <c r="E70" s="17">
        <v>0</v>
      </c>
      <c r="F70" s="17">
        <f>IF(OR(C70=1,E70=1,D70=1),1,0)</f>
        <v>1</v>
      </c>
    </row>
    <row r="71" spans="1:6" x14ac:dyDescent="0.2">
      <c r="B71" s="7">
        <f>SUM(B57:B70)</f>
        <v>14</v>
      </c>
      <c r="C71" s="7">
        <f t="shared" ref="C71:F71" si="5">SUM(C57:C70)</f>
        <v>12</v>
      </c>
      <c r="D71" s="7">
        <f>SUM(D57:D70)</f>
        <v>12</v>
      </c>
      <c r="E71" s="7">
        <f>SUM(E57:E70)</f>
        <v>9</v>
      </c>
      <c r="F71" s="7">
        <f t="shared" si="5"/>
        <v>12</v>
      </c>
    </row>
    <row r="72" spans="1:6" s="19" customFormat="1" ht="18" thickBot="1" x14ac:dyDescent="0.35">
      <c r="A72" s="19" t="s">
        <v>737</v>
      </c>
    </row>
    <row r="73" spans="1:6" ht="13.5" thickTop="1" x14ac:dyDescent="0.2">
      <c r="A73" s="17" t="s">
        <v>738</v>
      </c>
      <c r="B73" s="17">
        <v>1</v>
      </c>
      <c r="C73" s="17">
        <v>1</v>
      </c>
      <c r="D73" s="17">
        <v>1</v>
      </c>
      <c r="E73" s="17">
        <v>0</v>
      </c>
      <c r="F73" s="17">
        <f>IF(OR(C73=1,E73=1,D73=1),1,0)</f>
        <v>1</v>
      </c>
    </row>
    <row r="74" spans="1:6" x14ac:dyDescent="0.2">
      <c r="A74" s="17" t="s">
        <v>739</v>
      </c>
      <c r="B74" s="17">
        <v>1</v>
      </c>
      <c r="C74" s="17">
        <v>1</v>
      </c>
      <c r="D74" s="17">
        <v>1</v>
      </c>
      <c r="E74" s="17">
        <v>1</v>
      </c>
      <c r="F74" s="17">
        <f>IF(OR(C74=1,E74=1,D74=1),1,0)</f>
        <v>1</v>
      </c>
    </row>
    <row r="75" spans="1:6" x14ac:dyDescent="0.2">
      <c r="A75" s="17" t="s">
        <v>740</v>
      </c>
      <c r="B75" s="17">
        <v>1</v>
      </c>
      <c r="C75" s="17">
        <v>1</v>
      </c>
      <c r="D75" s="17">
        <v>1</v>
      </c>
      <c r="E75" s="17">
        <v>0</v>
      </c>
      <c r="F75" s="17">
        <f>IF(OR(C75=1,E75=1,D75=1),1,0)</f>
        <v>1</v>
      </c>
    </row>
    <row r="76" spans="1:6" x14ac:dyDescent="0.2">
      <c r="A76" s="17" t="s">
        <v>741</v>
      </c>
      <c r="B76" s="17">
        <v>1</v>
      </c>
      <c r="C76" s="17">
        <v>0</v>
      </c>
      <c r="D76" s="17">
        <v>1</v>
      </c>
      <c r="E76" s="17">
        <v>1</v>
      </c>
      <c r="F76" s="17">
        <f>IF(OR(C76=1,E76=1,D76=1),1,0)</f>
        <v>1</v>
      </c>
    </row>
    <row r="77" spans="1:6" x14ac:dyDescent="0.2">
      <c r="A77" s="17" t="s">
        <v>742</v>
      </c>
      <c r="B77" s="17">
        <v>1</v>
      </c>
      <c r="C77" s="17">
        <v>1</v>
      </c>
      <c r="D77" s="17">
        <v>1</v>
      </c>
      <c r="E77" s="17">
        <v>0</v>
      </c>
      <c r="F77" s="17">
        <f>IF(OR(C77=1,E77=1,D77=1),1,0)</f>
        <v>1</v>
      </c>
    </row>
    <row r="78" spans="1:6" x14ac:dyDescent="0.2">
      <c r="A78" s="17" t="s">
        <v>743</v>
      </c>
      <c r="B78" s="17">
        <v>1</v>
      </c>
      <c r="C78" s="17">
        <v>0</v>
      </c>
      <c r="D78" s="17">
        <v>1</v>
      </c>
      <c r="E78" s="17">
        <v>1</v>
      </c>
      <c r="F78" s="17">
        <f>IF(OR(C78=1,E78=1,D78=1),1,0)</f>
        <v>1</v>
      </c>
    </row>
    <row r="79" spans="1:6" x14ac:dyDescent="0.2">
      <c r="A79" s="17" t="s">
        <v>744</v>
      </c>
      <c r="B79" s="17">
        <v>1</v>
      </c>
      <c r="C79" s="17">
        <v>1</v>
      </c>
      <c r="D79" s="17">
        <v>1</v>
      </c>
      <c r="E79" s="17">
        <v>1</v>
      </c>
      <c r="F79" s="17">
        <f>IF(OR(C79=1,E79=1,D79=1),1,0)</f>
        <v>1</v>
      </c>
    </row>
    <row r="80" spans="1:6" x14ac:dyDescent="0.2">
      <c r="A80" s="17" t="s">
        <v>745</v>
      </c>
      <c r="B80" s="17">
        <v>1</v>
      </c>
      <c r="C80" s="17">
        <v>1</v>
      </c>
      <c r="D80" s="17">
        <v>1</v>
      </c>
      <c r="E80" s="17">
        <v>1</v>
      </c>
      <c r="F80" s="17">
        <f>IF(OR(C80=1,E80=1,D80=1),1,0)</f>
        <v>1</v>
      </c>
    </row>
    <row r="81" spans="1:6" x14ac:dyDescent="0.2">
      <c r="A81" s="17" t="s">
        <v>746</v>
      </c>
      <c r="B81" s="17">
        <v>1</v>
      </c>
      <c r="C81" s="17">
        <v>1</v>
      </c>
      <c r="D81" s="17">
        <v>1</v>
      </c>
      <c r="E81" s="17">
        <v>1</v>
      </c>
      <c r="F81" s="17">
        <f>IF(OR(C81=1,E81=1,D81=1),1,0)</f>
        <v>1</v>
      </c>
    </row>
    <row r="82" spans="1:6" x14ac:dyDescent="0.2">
      <c r="A82" s="17" t="s">
        <v>747</v>
      </c>
      <c r="B82" s="17">
        <v>1</v>
      </c>
      <c r="C82" s="17">
        <v>1</v>
      </c>
      <c r="D82" s="17">
        <v>1</v>
      </c>
      <c r="E82" s="17">
        <v>1</v>
      </c>
      <c r="F82" s="17">
        <f>IF(OR(C82=1,E82=1,D82=1),1,0)</f>
        <v>1</v>
      </c>
    </row>
    <row r="83" spans="1:6" x14ac:dyDescent="0.2">
      <c r="A83" s="17" t="s">
        <v>748</v>
      </c>
      <c r="B83" s="17">
        <v>1</v>
      </c>
      <c r="C83" s="17">
        <v>1</v>
      </c>
      <c r="D83" s="17">
        <v>1</v>
      </c>
      <c r="E83" s="17">
        <v>1</v>
      </c>
      <c r="F83" s="17">
        <f>IF(OR(C83=1,E83=1,D83=1),1,0)</f>
        <v>1</v>
      </c>
    </row>
    <row r="84" spans="1:6" x14ac:dyDescent="0.2">
      <c r="A84" s="17" t="s">
        <v>749</v>
      </c>
      <c r="B84" s="17">
        <v>1</v>
      </c>
      <c r="C84" s="17">
        <v>1</v>
      </c>
      <c r="D84" s="17">
        <v>1</v>
      </c>
      <c r="E84" s="17">
        <v>0</v>
      </c>
      <c r="F84" s="17">
        <f>IF(OR(C84=1,E84=1,D84=1),1,0)</f>
        <v>1</v>
      </c>
    </row>
    <row r="85" spans="1:6" x14ac:dyDescent="0.2">
      <c r="A85" s="17" t="s">
        <v>750</v>
      </c>
      <c r="B85" s="17">
        <v>1</v>
      </c>
      <c r="C85" s="17">
        <v>1</v>
      </c>
      <c r="D85" s="17">
        <v>1</v>
      </c>
      <c r="E85" s="17">
        <v>0</v>
      </c>
      <c r="F85" s="17">
        <f>IF(OR(C85=1,E85=1,D85=1),1,0)</f>
        <v>1</v>
      </c>
    </row>
    <row r="86" spans="1:6" x14ac:dyDescent="0.2">
      <c r="A86" s="17" t="s">
        <v>751</v>
      </c>
      <c r="B86" s="17">
        <v>1</v>
      </c>
      <c r="C86" s="17">
        <v>1</v>
      </c>
      <c r="D86" s="17">
        <v>1</v>
      </c>
      <c r="E86" s="17">
        <v>0</v>
      </c>
      <c r="F86" s="17">
        <f>IF(OR(C86=1,E86=1,D86=1),1,0)</f>
        <v>1</v>
      </c>
    </row>
    <row r="87" spans="1:6" x14ac:dyDescent="0.2">
      <c r="A87" s="17" t="s">
        <v>752</v>
      </c>
      <c r="B87" s="17">
        <v>1</v>
      </c>
      <c r="C87" s="17">
        <v>1</v>
      </c>
      <c r="D87" s="17">
        <v>1</v>
      </c>
      <c r="E87" s="17">
        <v>1</v>
      </c>
      <c r="F87" s="17">
        <f>IF(OR(C87=1,E87=1,D87=1),1,0)</f>
        <v>1</v>
      </c>
    </row>
    <row r="88" spans="1:6" x14ac:dyDescent="0.2">
      <c r="A88" s="17" t="s">
        <v>753</v>
      </c>
      <c r="B88" s="17">
        <v>1</v>
      </c>
      <c r="C88" s="17">
        <v>0</v>
      </c>
      <c r="D88" s="17">
        <v>1</v>
      </c>
      <c r="E88" s="17">
        <v>1</v>
      </c>
      <c r="F88" s="17">
        <f>IF(OR(C88=1,E88=1,D88=1),1,0)</f>
        <v>1</v>
      </c>
    </row>
    <row r="89" spans="1:6" x14ac:dyDescent="0.2">
      <c r="A89" s="17" t="s">
        <v>754</v>
      </c>
      <c r="B89" s="17">
        <v>1</v>
      </c>
      <c r="C89" s="17">
        <v>1</v>
      </c>
      <c r="D89" s="17">
        <v>1</v>
      </c>
      <c r="E89" s="17">
        <v>0</v>
      </c>
      <c r="F89" s="17">
        <f>IF(OR(C89=1,E89=1,D89=1),1,0)</f>
        <v>1</v>
      </c>
    </row>
    <row r="90" spans="1:6" x14ac:dyDescent="0.2">
      <c r="A90" s="17" t="s">
        <v>755</v>
      </c>
      <c r="B90" s="17">
        <v>1</v>
      </c>
      <c r="C90" s="17">
        <v>1</v>
      </c>
      <c r="D90" s="17">
        <v>1</v>
      </c>
      <c r="E90" s="17">
        <v>1</v>
      </c>
      <c r="F90" s="17">
        <f>IF(OR(C90=1,E90=1,D90=1),1,0)</f>
        <v>1</v>
      </c>
    </row>
    <row r="91" spans="1:6" x14ac:dyDescent="0.2">
      <c r="B91" s="7">
        <f>SUM(B73:B90)</f>
        <v>18</v>
      </c>
      <c r="C91" s="7">
        <f t="shared" ref="C91:F91" si="6">SUM(C73:C90)</f>
        <v>15</v>
      </c>
      <c r="D91" s="7">
        <f>SUM(D73:D90)</f>
        <v>18</v>
      </c>
      <c r="E91" s="7">
        <f>SUM(E73:E90)</f>
        <v>11</v>
      </c>
      <c r="F91" s="7">
        <f t="shared" si="6"/>
        <v>18</v>
      </c>
    </row>
    <row r="92" spans="1:6" s="19" customFormat="1" ht="18" thickBot="1" x14ac:dyDescent="0.35">
      <c r="A92" s="19" t="s">
        <v>756</v>
      </c>
    </row>
    <row r="93" spans="1:6" ht="13.5" thickTop="1" x14ac:dyDescent="0.2">
      <c r="A93" s="18"/>
      <c r="B93" s="7">
        <v>0</v>
      </c>
      <c r="C93" s="7">
        <v>0</v>
      </c>
      <c r="D93" s="7">
        <v>0</v>
      </c>
      <c r="E93" s="7">
        <v>0</v>
      </c>
      <c r="F93" s="7">
        <v>0</v>
      </c>
    </row>
    <row r="94" spans="1:6" s="19" customFormat="1" ht="18" thickBot="1" x14ac:dyDescent="0.35">
      <c r="A94" s="19" t="s">
        <v>757</v>
      </c>
    </row>
    <row r="95" spans="1:6" ht="13.5" thickTop="1" x14ac:dyDescent="0.2">
      <c r="A95" s="18"/>
      <c r="B95" s="7">
        <v>0</v>
      </c>
      <c r="C95" s="7">
        <v>0</v>
      </c>
      <c r="D95" s="7">
        <v>0</v>
      </c>
      <c r="E95" s="7">
        <v>0</v>
      </c>
      <c r="F95" s="7">
        <v>0</v>
      </c>
    </row>
    <row r="96" spans="1:6" s="19" customFormat="1" ht="18" thickBot="1" x14ac:dyDescent="0.35">
      <c r="A96" s="19" t="s">
        <v>758</v>
      </c>
    </row>
    <row r="97" spans="1:6" ht="13.5" thickTop="1" x14ac:dyDescent="0.2">
      <c r="A97" s="18"/>
      <c r="B97" s="7">
        <v>0</v>
      </c>
      <c r="C97" s="7">
        <v>0</v>
      </c>
      <c r="D97" s="7">
        <v>0</v>
      </c>
      <c r="E97" s="7">
        <v>0</v>
      </c>
      <c r="F97" s="7">
        <v>0</v>
      </c>
    </row>
    <row r="98" spans="1:6" s="19" customFormat="1" ht="18" thickBot="1" x14ac:dyDescent="0.35">
      <c r="A98" s="19" t="s">
        <v>759</v>
      </c>
    </row>
    <row r="99" spans="1:6" ht="13.5" thickTop="1" x14ac:dyDescent="0.2">
      <c r="A99" s="17" t="s">
        <v>760</v>
      </c>
      <c r="B99" s="17">
        <v>1</v>
      </c>
      <c r="C99" s="17">
        <v>1</v>
      </c>
      <c r="D99" s="17">
        <v>1</v>
      </c>
      <c r="E99" s="17">
        <v>1</v>
      </c>
      <c r="F99" s="17">
        <f>IF(OR(C99=1,E99=1,D99=1),1,0)</f>
        <v>1</v>
      </c>
    </row>
    <row r="100" spans="1:6" x14ac:dyDescent="0.2">
      <c r="A100" s="17" t="s">
        <v>761</v>
      </c>
      <c r="B100" s="17">
        <v>1</v>
      </c>
      <c r="C100" s="17">
        <v>1</v>
      </c>
      <c r="D100" s="17">
        <v>1</v>
      </c>
      <c r="E100" s="17">
        <v>0</v>
      </c>
      <c r="F100" s="17">
        <f>IF(OR(C100=1,E100=1,D100=1),1,0)</f>
        <v>1</v>
      </c>
    </row>
    <row r="101" spans="1:6" x14ac:dyDescent="0.2">
      <c r="A101" s="17" t="s">
        <v>762</v>
      </c>
      <c r="B101" s="17">
        <v>1</v>
      </c>
      <c r="C101" s="17">
        <v>1</v>
      </c>
      <c r="D101" s="17">
        <v>1</v>
      </c>
      <c r="E101" s="17">
        <v>1</v>
      </c>
      <c r="F101" s="17">
        <f>IF(OR(C101=1,E101=1,D101=1),1,0)</f>
        <v>1</v>
      </c>
    </row>
    <row r="102" spans="1:6" x14ac:dyDescent="0.2">
      <c r="A102" s="17" t="s">
        <v>763</v>
      </c>
      <c r="B102" s="17">
        <v>1</v>
      </c>
      <c r="C102" s="17">
        <v>1</v>
      </c>
      <c r="D102" s="17">
        <v>1</v>
      </c>
      <c r="E102" s="17">
        <v>1</v>
      </c>
      <c r="F102" s="17">
        <f>IF(OR(C102=1,E102=1,D102=1),1,0)</f>
        <v>1</v>
      </c>
    </row>
    <row r="103" spans="1:6" x14ac:dyDescent="0.2">
      <c r="A103" s="17" t="s">
        <v>764</v>
      </c>
      <c r="B103" s="17">
        <v>1</v>
      </c>
      <c r="C103" s="17">
        <v>1</v>
      </c>
      <c r="D103" s="17">
        <v>1</v>
      </c>
      <c r="E103" s="17">
        <v>1</v>
      </c>
      <c r="F103" s="17">
        <f>IF(OR(C103=1,E103=1,D103=1),1,0)</f>
        <v>1</v>
      </c>
    </row>
    <row r="104" spans="1:6" x14ac:dyDescent="0.2">
      <c r="A104" s="17" t="s">
        <v>765</v>
      </c>
      <c r="B104" s="17">
        <v>1</v>
      </c>
      <c r="C104" s="17">
        <v>1</v>
      </c>
      <c r="D104" s="17">
        <v>1</v>
      </c>
      <c r="E104" s="17">
        <v>1</v>
      </c>
      <c r="F104" s="17">
        <f>IF(OR(C104=1,E104=1,D104=1),1,0)</f>
        <v>1</v>
      </c>
    </row>
    <row r="105" spans="1:6" x14ac:dyDescent="0.2">
      <c r="A105" s="17" t="s">
        <v>766</v>
      </c>
      <c r="B105" s="17">
        <v>1</v>
      </c>
      <c r="C105" s="17">
        <v>1</v>
      </c>
      <c r="D105" s="17">
        <v>1</v>
      </c>
      <c r="E105" s="17">
        <v>1</v>
      </c>
      <c r="F105" s="17">
        <f>IF(OR(C105=1,E105=1,D105=1),1,0)</f>
        <v>1</v>
      </c>
    </row>
    <row r="106" spans="1:6" x14ac:dyDescent="0.2">
      <c r="B106" s="7">
        <f>SUM(B99:B105)</f>
        <v>7</v>
      </c>
      <c r="C106" s="7">
        <f t="shared" ref="C106:F106" si="7">SUM(C99:C105)</f>
        <v>7</v>
      </c>
      <c r="D106" s="7">
        <f>SUM(D99:D105)</f>
        <v>7</v>
      </c>
      <c r="E106" s="7">
        <f>SUM(E99:E105)</f>
        <v>6</v>
      </c>
      <c r="F106" s="7">
        <f t="shared" si="7"/>
        <v>7</v>
      </c>
    </row>
    <row r="107" spans="1:6" s="19" customFormat="1" ht="18" thickBot="1" x14ac:dyDescent="0.35">
      <c r="A107" s="19" t="s">
        <v>767</v>
      </c>
    </row>
    <row r="108" spans="1:6" ht="13.5" thickTop="1" x14ac:dyDescent="0.2">
      <c r="A108" s="17" t="s">
        <v>768</v>
      </c>
      <c r="B108" s="17">
        <v>1</v>
      </c>
      <c r="C108" s="17">
        <v>1</v>
      </c>
      <c r="D108" s="17">
        <v>1</v>
      </c>
      <c r="E108" s="17">
        <v>1</v>
      </c>
      <c r="F108" s="17">
        <v>1</v>
      </c>
    </row>
    <row r="109" spans="1:6" x14ac:dyDescent="0.2">
      <c r="B109" s="7">
        <f>SUM(B108:B108)</f>
        <v>1</v>
      </c>
      <c r="C109" s="7">
        <f t="shared" ref="C109" si="8">SUM(C108:C108)</f>
        <v>1</v>
      </c>
      <c r="D109" s="7">
        <v>1</v>
      </c>
      <c r="E109" s="7">
        <f>SUM(E108:E108)</f>
        <v>1</v>
      </c>
      <c r="F109" s="7">
        <v>1</v>
      </c>
    </row>
    <row r="110" spans="1:6" s="19" customFormat="1" ht="18" thickBot="1" x14ac:dyDescent="0.35">
      <c r="A110" s="19" t="s">
        <v>769</v>
      </c>
    </row>
    <row r="111" spans="1:6" ht="13.5" thickTop="1" x14ac:dyDescent="0.2">
      <c r="A111" s="17" t="s">
        <v>770</v>
      </c>
      <c r="B111" s="17">
        <v>1</v>
      </c>
      <c r="C111" s="17">
        <v>1</v>
      </c>
      <c r="D111" s="17">
        <v>1</v>
      </c>
      <c r="E111" s="17">
        <v>1</v>
      </c>
      <c r="F111" s="17">
        <f>IF(OR(C111=1,E111=1,D111=1),1,0)</f>
        <v>1</v>
      </c>
    </row>
    <row r="112" spans="1:6" x14ac:dyDescent="0.2">
      <c r="A112" s="17" t="s">
        <v>771</v>
      </c>
      <c r="B112" s="17">
        <v>1</v>
      </c>
      <c r="C112" s="17">
        <v>1</v>
      </c>
      <c r="D112" s="17">
        <v>1</v>
      </c>
      <c r="E112" s="17">
        <v>0</v>
      </c>
      <c r="F112" s="17">
        <f>IF(OR(C112=1,E112=1,D112=1),1,0)</f>
        <v>1</v>
      </c>
    </row>
    <row r="113" spans="1:6" x14ac:dyDescent="0.2">
      <c r="A113" s="17" t="s">
        <v>772</v>
      </c>
      <c r="B113" s="17">
        <v>1</v>
      </c>
      <c r="C113" s="17">
        <v>0</v>
      </c>
      <c r="D113" s="17">
        <v>0</v>
      </c>
      <c r="E113" s="17">
        <v>0</v>
      </c>
      <c r="F113" s="17">
        <f>IF(OR(C113=1,E113=1,D113=1),1,0)</f>
        <v>0</v>
      </c>
    </row>
    <row r="114" spans="1:6" x14ac:dyDescent="0.2">
      <c r="A114" s="17" t="s">
        <v>773</v>
      </c>
      <c r="B114" s="17">
        <v>1</v>
      </c>
      <c r="C114" s="17">
        <v>1</v>
      </c>
      <c r="D114" s="17">
        <v>1</v>
      </c>
      <c r="E114" s="17">
        <v>0</v>
      </c>
      <c r="F114" s="17">
        <f>IF(OR(C114=1,E114=1,D114=1),1,0)</f>
        <v>1</v>
      </c>
    </row>
    <row r="115" spans="1:6" x14ac:dyDescent="0.2">
      <c r="A115" s="17" t="s">
        <v>774</v>
      </c>
      <c r="B115" s="17">
        <v>1</v>
      </c>
      <c r="C115" s="17">
        <v>1</v>
      </c>
      <c r="D115" s="17">
        <v>1</v>
      </c>
      <c r="E115" s="17">
        <v>1</v>
      </c>
      <c r="F115" s="17">
        <f>IF(OR(C115=1,E115=1,D115=1),1,0)</f>
        <v>1</v>
      </c>
    </row>
    <row r="116" spans="1:6" x14ac:dyDescent="0.2">
      <c r="A116" s="17" t="s">
        <v>775</v>
      </c>
      <c r="B116" s="17">
        <v>1</v>
      </c>
      <c r="C116" s="17">
        <v>0</v>
      </c>
      <c r="D116" s="17">
        <v>1</v>
      </c>
      <c r="E116" s="17">
        <v>1</v>
      </c>
      <c r="F116" s="17">
        <f>IF(OR(C116=1,E116=1,D116=1),1,0)</f>
        <v>1</v>
      </c>
    </row>
    <row r="117" spans="1:6" x14ac:dyDescent="0.2">
      <c r="A117" s="17" t="s">
        <v>776</v>
      </c>
      <c r="B117" s="17">
        <v>1</v>
      </c>
      <c r="C117" s="17">
        <v>1</v>
      </c>
      <c r="D117" s="17">
        <v>1</v>
      </c>
      <c r="E117" s="17">
        <v>1</v>
      </c>
      <c r="F117" s="17">
        <f>IF(OR(C117=1,E117=1,D117=1),1,0)</f>
        <v>1</v>
      </c>
    </row>
    <row r="118" spans="1:6" x14ac:dyDescent="0.2">
      <c r="A118" s="17" t="s">
        <v>777</v>
      </c>
      <c r="B118" s="17">
        <v>1</v>
      </c>
      <c r="C118" s="17">
        <v>1</v>
      </c>
      <c r="D118" s="17">
        <v>1</v>
      </c>
      <c r="E118" s="17">
        <v>1</v>
      </c>
      <c r="F118" s="17">
        <f>IF(OR(C118=1,E118=1,D118=1),1,0)</f>
        <v>1</v>
      </c>
    </row>
    <row r="119" spans="1:6" x14ac:dyDescent="0.2">
      <c r="A119" s="17" t="s">
        <v>778</v>
      </c>
      <c r="B119" s="17">
        <v>1</v>
      </c>
      <c r="C119" s="17">
        <v>1</v>
      </c>
      <c r="D119" s="17">
        <v>1</v>
      </c>
      <c r="E119" s="17">
        <v>1</v>
      </c>
      <c r="F119" s="17">
        <f>IF(OR(C119=1,E119=1,D119=1),1,0)</f>
        <v>1</v>
      </c>
    </row>
    <row r="120" spans="1:6" x14ac:dyDescent="0.2">
      <c r="A120" s="17" t="s">
        <v>779</v>
      </c>
      <c r="B120" s="17">
        <v>1</v>
      </c>
      <c r="C120" s="17">
        <v>1</v>
      </c>
      <c r="D120" s="17">
        <v>1</v>
      </c>
      <c r="E120" s="17">
        <v>1</v>
      </c>
      <c r="F120" s="17">
        <f>IF(OR(C120=1,E120=1,D120=1),1,0)</f>
        <v>1</v>
      </c>
    </row>
    <row r="121" spans="1:6" x14ac:dyDescent="0.2">
      <c r="A121" s="17" t="s">
        <v>780</v>
      </c>
      <c r="B121" s="17">
        <v>1</v>
      </c>
      <c r="C121" s="17">
        <v>1</v>
      </c>
      <c r="D121" s="17">
        <v>1</v>
      </c>
      <c r="E121" s="17">
        <v>1</v>
      </c>
      <c r="F121" s="17">
        <f>IF(OR(C121=1,E121=1,D121=1),1,0)</f>
        <v>1</v>
      </c>
    </row>
    <row r="122" spans="1:6" x14ac:dyDescent="0.2">
      <c r="A122" s="17" t="s">
        <v>781</v>
      </c>
      <c r="B122" s="17">
        <v>1</v>
      </c>
      <c r="C122" s="17">
        <v>1</v>
      </c>
      <c r="D122" s="17">
        <v>1</v>
      </c>
      <c r="E122" s="17">
        <v>1</v>
      </c>
      <c r="F122" s="17">
        <f>IF(OR(C122=1,E122=1,D122=1),1,0)</f>
        <v>1</v>
      </c>
    </row>
    <row r="123" spans="1:6" x14ac:dyDescent="0.2">
      <c r="A123" s="17" t="s">
        <v>782</v>
      </c>
      <c r="B123" s="17">
        <v>1</v>
      </c>
      <c r="C123" s="17">
        <v>1</v>
      </c>
      <c r="D123" s="17">
        <v>1</v>
      </c>
      <c r="E123" s="17">
        <v>1</v>
      </c>
      <c r="F123" s="17">
        <f>IF(OR(C123=1,E123=1,D123=1),1,0)</f>
        <v>1</v>
      </c>
    </row>
    <row r="124" spans="1:6" x14ac:dyDescent="0.2">
      <c r="A124" s="17" t="s">
        <v>783</v>
      </c>
      <c r="B124" s="17">
        <v>1</v>
      </c>
      <c r="C124" s="17">
        <v>1</v>
      </c>
      <c r="D124" s="17">
        <v>1</v>
      </c>
      <c r="E124" s="17">
        <v>1</v>
      </c>
      <c r="F124" s="17">
        <f>IF(OR(C124=1,E124=1,D124=1),1,0)</f>
        <v>1</v>
      </c>
    </row>
    <row r="125" spans="1:6" x14ac:dyDescent="0.2">
      <c r="A125" s="17" t="s">
        <v>784</v>
      </c>
      <c r="B125" s="17">
        <v>1</v>
      </c>
      <c r="C125" s="17">
        <v>0</v>
      </c>
      <c r="D125" s="17">
        <v>0</v>
      </c>
      <c r="E125" s="17">
        <v>0</v>
      </c>
      <c r="F125" s="17">
        <f>IF(OR(C125=1,E125=1,D125=1),1,0)</f>
        <v>0</v>
      </c>
    </row>
    <row r="126" spans="1:6" x14ac:dyDescent="0.2">
      <c r="A126" s="17" t="s">
        <v>785</v>
      </c>
      <c r="B126" s="17">
        <v>1</v>
      </c>
      <c r="C126" s="17">
        <v>1</v>
      </c>
      <c r="D126" s="17">
        <v>1</v>
      </c>
      <c r="E126" s="17">
        <v>1</v>
      </c>
      <c r="F126" s="17">
        <f>IF(OR(C126=1,E126=1,D126=1),1,0)</f>
        <v>1</v>
      </c>
    </row>
    <row r="127" spans="1:6" x14ac:dyDescent="0.2">
      <c r="A127" s="17" t="s">
        <v>786</v>
      </c>
      <c r="B127" s="17">
        <v>1</v>
      </c>
      <c r="C127" s="17">
        <v>1</v>
      </c>
      <c r="D127" s="17">
        <v>1</v>
      </c>
      <c r="E127" s="17">
        <v>1</v>
      </c>
      <c r="F127" s="17">
        <f>IF(OR(C127=1,E127=1,D127=1),1,0)</f>
        <v>1</v>
      </c>
    </row>
    <row r="128" spans="1:6" x14ac:dyDescent="0.2">
      <c r="A128" s="17" t="s">
        <v>787</v>
      </c>
      <c r="B128" s="17">
        <v>1</v>
      </c>
      <c r="C128" s="17">
        <v>1</v>
      </c>
      <c r="D128" s="17">
        <v>1</v>
      </c>
      <c r="E128" s="17">
        <v>1</v>
      </c>
      <c r="F128" s="17">
        <f>IF(OR(C128=1,E128=1,D128=1),1,0)</f>
        <v>1</v>
      </c>
    </row>
    <row r="129" spans="1:6" x14ac:dyDescent="0.2">
      <c r="A129" s="17" t="s">
        <v>788</v>
      </c>
      <c r="B129" s="17">
        <v>1</v>
      </c>
      <c r="C129" s="17">
        <v>1</v>
      </c>
      <c r="D129" s="17">
        <v>1</v>
      </c>
      <c r="E129" s="17">
        <v>0</v>
      </c>
      <c r="F129" s="17">
        <f>IF(OR(C129=1,E129=1,D129=1),1,0)</f>
        <v>1</v>
      </c>
    </row>
    <row r="130" spans="1:6" x14ac:dyDescent="0.2">
      <c r="A130" s="17" t="s">
        <v>789</v>
      </c>
      <c r="B130" s="17">
        <v>1</v>
      </c>
      <c r="C130" s="17">
        <v>0</v>
      </c>
      <c r="D130" s="17">
        <v>1</v>
      </c>
      <c r="E130" s="17">
        <v>1</v>
      </c>
      <c r="F130" s="17">
        <f>IF(OR(C130=1,E130=1,D130=1),1,0)</f>
        <v>1</v>
      </c>
    </row>
    <row r="131" spans="1:6" x14ac:dyDescent="0.2">
      <c r="A131" s="17" t="s">
        <v>790</v>
      </c>
      <c r="B131" s="17">
        <v>1</v>
      </c>
      <c r="C131" s="17">
        <v>1</v>
      </c>
      <c r="D131" s="17">
        <v>1</v>
      </c>
      <c r="E131" s="17">
        <v>1</v>
      </c>
      <c r="F131" s="17">
        <f>IF(OR(C131=1,E131=1,D131=1),1,0)</f>
        <v>1</v>
      </c>
    </row>
    <row r="132" spans="1:6" x14ac:dyDescent="0.2">
      <c r="B132" s="7">
        <f>SUM(B111:B131)</f>
        <v>21</v>
      </c>
      <c r="C132" s="7">
        <f t="shared" ref="C132:F132" si="9">SUM(C111:C131)</f>
        <v>17</v>
      </c>
      <c r="D132" s="7">
        <f>SUM(D111:D131)</f>
        <v>19</v>
      </c>
      <c r="E132" s="7">
        <f>SUM(E111:E131)</f>
        <v>16</v>
      </c>
      <c r="F132" s="7">
        <f t="shared" si="9"/>
        <v>19</v>
      </c>
    </row>
    <row r="133" spans="1:6" s="19" customFormat="1" ht="18" thickBot="1" x14ac:dyDescent="0.35">
      <c r="A133" s="19" t="s">
        <v>791</v>
      </c>
    </row>
    <row r="134" spans="1:6" ht="13.5" thickTop="1" x14ac:dyDescent="0.2">
      <c r="A134" s="17" t="s">
        <v>792</v>
      </c>
      <c r="B134" s="17">
        <v>1</v>
      </c>
      <c r="C134" s="17">
        <v>1</v>
      </c>
      <c r="D134" s="17">
        <v>1</v>
      </c>
      <c r="E134" s="17">
        <v>1</v>
      </c>
      <c r="F134" s="17">
        <v>1</v>
      </c>
    </row>
    <row r="135" spans="1:6" x14ac:dyDescent="0.2">
      <c r="A135" s="17" t="s">
        <v>793</v>
      </c>
      <c r="B135" s="17">
        <v>1</v>
      </c>
      <c r="C135" s="17">
        <v>1</v>
      </c>
      <c r="D135" s="17">
        <v>1</v>
      </c>
      <c r="E135" s="17">
        <v>1</v>
      </c>
      <c r="F135" s="17">
        <v>1</v>
      </c>
    </row>
    <row r="136" spans="1:6" x14ac:dyDescent="0.2">
      <c r="B136" s="7">
        <f>SUM(B134:B135)</f>
        <v>2</v>
      </c>
      <c r="C136" s="7">
        <f t="shared" ref="C136:F136" si="10">SUM(C134:C135)</f>
        <v>2</v>
      </c>
      <c r="D136" s="7">
        <f>SUM(D134:D135)</f>
        <v>2</v>
      </c>
      <c r="E136" s="7">
        <f>SUM(E134:E135)</f>
        <v>2</v>
      </c>
      <c r="F136" s="7">
        <f t="shared" si="10"/>
        <v>2</v>
      </c>
    </row>
    <row r="137" spans="1:6" s="19" customFormat="1" ht="18" thickBot="1" x14ac:dyDescent="0.35">
      <c r="A137" s="19" t="s">
        <v>794</v>
      </c>
    </row>
    <row r="138" spans="1:6" ht="13.5" thickTop="1" x14ac:dyDescent="0.2">
      <c r="A138" s="17" t="s">
        <v>795</v>
      </c>
      <c r="B138" s="17">
        <v>1</v>
      </c>
      <c r="C138" s="17">
        <v>0</v>
      </c>
      <c r="D138" s="17">
        <v>0</v>
      </c>
      <c r="E138" s="17">
        <v>0</v>
      </c>
      <c r="F138" s="17">
        <f>IF(OR(C138=1,E138=1,D138=1),1,0)</f>
        <v>0</v>
      </c>
    </row>
    <row r="139" spans="1:6" x14ac:dyDescent="0.2">
      <c r="A139" s="17" t="s">
        <v>796</v>
      </c>
      <c r="B139" s="17">
        <v>1</v>
      </c>
      <c r="C139" s="17">
        <v>0</v>
      </c>
      <c r="D139" s="17">
        <v>0</v>
      </c>
      <c r="E139" s="17">
        <v>0</v>
      </c>
      <c r="F139" s="17">
        <f>IF(OR(C139=1,E139=1,D139=1),1,0)</f>
        <v>0</v>
      </c>
    </row>
    <row r="140" spans="1:6" x14ac:dyDescent="0.2">
      <c r="A140" s="17" t="s">
        <v>797</v>
      </c>
      <c r="B140" s="17">
        <v>1</v>
      </c>
      <c r="C140" s="17">
        <v>0</v>
      </c>
      <c r="D140" s="17">
        <v>0</v>
      </c>
      <c r="E140" s="17">
        <v>0</v>
      </c>
      <c r="F140" s="17">
        <f>IF(OR(C140=1,E140=1,D140=1),1,0)</f>
        <v>0</v>
      </c>
    </row>
    <row r="141" spans="1:6" x14ac:dyDescent="0.2">
      <c r="A141" s="17" t="s">
        <v>798</v>
      </c>
      <c r="B141" s="17">
        <v>1</v>
      </c>
      <c r="C141" s="17">
        <v>1</v>
      </c>
      <c r="D141" s="17">
        <v>1</v>
      </c>
      <c r="E141" s="17">
        <v>0</v>
      </c>
      <c r="F141" s="17">
        <f>IF(OR(C141=1,E141=1,D141=1),1,0)</f>
        <v>1</v>
      </c>
    </row>
    <row r="142" spans="1:6" x14ac:dyDescent="0.2">
      <c r="A142" s="17" t="s">
        <v>799</v>
      </c>
      <c r="B142" s="17">
        <v>1</v>
      </c>
      <c r="C142" s="17">
        <v>1</v>
      </c>
      <c r="D142" s="17">
        <v>0</v>
      </c>
      <c r="E142" s="17">
        <v>0</v>
      </c>
      <c r="F142" s="17">
        <f>IF(OR(C142=1,E142=1,D142=1),1,0)</f>
        <v>1</v>
      </c>
    </row>
    <row r="143" spans="1:6" x14ac:dyDescent="0.2">
      <c r="B143" s="7">
        <f>SUM(B138:B142)</f>
        <v>5</v>
      </c>
      <c r="C143" s="7">
        <f t="shared" ref="C143:F143" si="11">SUM(C138:C142)</f>
        <v>2</v>
      </c>
      <c r="D143" s="7">
        <f>SUM(D138:D142)</f>
        <v>1</v>
      </c>
      <c r="E143" s="7">
        <f>SUM(E138:E142)</f>
        <v>0</v>
      </c>
      <c r="F143" s="7">
        <f t="shared" si="11"/>
        <v>2</v>
      </c>
    </row>
    <row r="144" spans="1:6" s="19" customFormat="1" ht="18" thickBot="1" x14ac:dyDescent="0.35">
      <c r="A144" s="19" t="s">
        <v>800</v>
      </c>
    </row>
    <row r="145" spans="1:6" ht="13.5" thickTop="1" x14ac:dyDescent="0.2">
      <c r="A145" s="17" t="s">
        <v>801</v>
      </c>
      <c r="B145" s="17">
        <v>1</v>
      </c>
      <c r="C145" s="17">
        <v>1</v>
      </c>
      <c r="D145" s="17">
        <v>1</v>
      </c>
      <c r="E145" s="17">
        <v>1</v>
      </c>
      <c r="F145" s="17">
        <f>IF(OR(C145=1,E145=1,D145=1),1,0)</f>
        <v>1</v>
      </c>
    </row>
    <row r="146" spans="1:6" x14ac:dyDescent="0.2">
      <c r="A146" s="17" t="s">
        <v>802</v>
      </c>
      <c r="B146" s="17">
        <v>1</v>
      </c>
      <c r="C146" s="17">
        <v>0</v>
      </c>
      <c r="D146" s="17">
        <v>1</v>
      </c>
      <c r="E146" s="17">
        <v>1</v>
      </c>
      <c r="F146" s="17">
        <f>IF(OR(C146=1,E146=1,D146=1),1,0)</f>
        <v>1</v>
      </c>
    </row>
    <row r="147" spans="1:6" x14ac:dyDescent="0.2">
      <c r="A147" s="17" t="s">
        <v>803</v>
      </c>
      <c r="B147" s="17">
        <v>1</v>
      </c>
      <c r="C147" s="17">
        <v>1</v>
      </c>
      <c r="D147" s="17">
        <v>1</v>
      </c>
      <c r="E147" s="17">
        <v>1</v>
      </c>
      <c r="F147" s="17">
        <f>IF(OR(C147=1,E147=1,D147=1),1,0)</f>
        <v>1</v>
      </c>
    </row>
    <row r="148" spans="1:6" x14ac:dyDescent="0.2">
      <c r="A148" s="17" t="s">
        <v>804</v>
      </c>
      <c r="B148" s="17">
        <v>1</v>
      </c>
      <c r="C148" s="17">
        <v>1</v>
      </c>
      <c r="D148" s="17">
        <v>1</v>
      </c>
      <c r="E148" s="17">
        <v>1</v>
      </c>
      <c r="F148" s="17">
        <f>IF(OR(C148=1,E148=1,D148=1),1,0)</f>
        <v>1</v>
      </c>
    </row>
    <row r="149" spans="1:6" x14ac:dyDescent="0.2">
      <c r="A149" s="17" t="s">
        <v>805</v>
      </c>
      <c r="B149" s="17">
        <v>1</v>
      </c>
      <c r="C149" s="17">
        <v>1</v>
      </c>
      <c r="D149" s="17">
        <v>1</v>
      </c>
      <c r="E149" s="17">
        <v>1</v>
      </c>
      <c r="F149" s="17">
        <f>IF(OR(C149=1,E149=1,D149=1),1,0)</f>
        <v>1</v>
      </c>
    </row>
    <row r="150" spans="1:6" x14ac:dyDescent="0.2">
      <c r="B150" s="7">
        <f>SUM(B145:B149)</f>
        <v>5</v>
      </c>
      <c r="C150" s="7">
        <f t="shared" ref="C150:F150" si="12">SUM(C145:C149)</f>
        <v>4</v>
      </c>
      <c r="D150" s="7">
        <f>SUM(D145:D149)</f>
        <v>5</v>
      </c>
      <c r="E150" s="7">
        <f>SUM(E145:E149)</f>
        <v>5</v>
      </c>
      <c r="F150" s="7">
        <f t="shared" si="12"/>
        <v>5</v>
      </c>
    </row>
    <row r="151" spans="1:6" s="19" customFormat="1" ht="18" thickBot="1" x14ac:dyDescent="0.35">
      <c r="A151" s="19" t="s">
        <v>806</v>
      </c>
    </row>
    <row r="152" spans="1:6" ht="13.5" thickTop="1" x14ac:dyDescent="0.2">
      <c r="A152" s="17" t="s">
        <v>807</v>
      </c>
      <c r="B152" s="17">
        <v>1</v>
      </c>
      <c r="C152" s="17">
        <v>1</v>
      </c>
      <c r="D152" s="17">
        <v>1</v>
      </c>
      <c r="E152" s="17">
        <v>1</v>
      </c>
      <c r="F152" s="17">
        <f>IF(OR(C152=1,E152=1,D152=1),1,0)</f>
        <v>1</v>
      </c>
    </row>
    <row r="153" spans="1:6" x14ac:dyDescent="0.2">
      <c r="A153" s="17" t="s">
        <v>808</v>
      </c>
      <c r="B153" s="17">
        <v>1</v>
      </c>
      <c r="C153" s="17">
        <v>1</v>
      </c>
      <c r="D153" s="17">
        <v>1</v>
      </c>
      <c r="E153" s="17">
        <v>1</v>
      </c>
      <c r="F153" s="17">
        <f>IF(OR(C153=1,E153=1,D153=1),1,0)</f>
        <v>1</v>
      </c>
    </row>
    <row r="154" spans="1:6" x14ac:dyDescent="0.2">
      <c r="A154" s="17" t="s">
        <v>809</v>
      </c>
      <c r="B154" s="17">
        <v>1</v>
      </c>
      <c r="C154" s="18">
        <v>1</v>
      </c>
      <c r="D154" s="17">
        <v>1</v>
      </c>
      <c r="E154" s="18">
        <v>1</v>
      </c>
      <c r="F154" s="17">
        <f>IF(OR(C154=1,E154=1,D154=1),1,0)</f>
        <v>1</v>
      </c>
    </row>
    <row r="155" spans="1:6" x14ac:dyDescent="0.2">
      <c r="A155" s="17" t="s">
        <v>810</v>
      </c>
      <c r="B155" s="17">
        <v>1</v>
      </c>
      <c r="C155" s="17">
        <v>1</v>
      </c>
      <c r="D155" s="17">
        <v>1</v>
      </c>
      <c r="E155" s="17">
        <v>1</v>
      </c>
      <c r="F155" s="17">
        <f>IF(OR(C155=1,E155=1,D155=1),1,0)</f>
        <v>1</v>
      </c>
    </row>
    <row r="156" spans="1:6" x14ac:dyDescent="0.2">
      <c r="A156" s="17" t="s">
        <v>811</v>
      </c>
      <c r="B156" s="17">
        <v>1</v>
      </c>
      <c r="C156" s="17">
        <v>1</v>
      </c>
      <c r="D156" s="17">
        <v>1</v>
      </c>
      <c r="E156" s="17">
        <v>1</v>
      </c>
      <c r="F156" s="17">
        <f>IF(OR(C156=1,E156=1,D156=1),1,0)</f>
        <v>1</v>
      </c>
    </row>
    <row r="157" spans="1:6" x14ac:dyDescent="0.2">
      <c r="A157" s="17" t="s">
        <v>812</v>
      </c>
      <c r="B157" s="17">
        <v>1</v>
      </c>
      <c r="C157" s="17">
        <v>1</v>
      </c>
      <c r="D157" s="17">
        <v>1</v>
      </c>
      <c r="E157" s="17">
        <v>1</v>
      </c>
      <c r="F157" s="17">
        <f>IF(OR(C157=1,E157=1,D157=1),1,0)</f>
        <v>1</v>
      </c>
    </row>
    <row r="158" spans="1:6" x14ac:dyDescent="0.2">
      <c r="A158" s="17" t="s">
        <v>813</v>
      </c>
      <c r="B158" s="17">
        <v>1</v>
      </c>
      <c r="C158" s="17">
        <v>1</v>
      </c>
      <c r="D158" s="17">
        <v>1</v>
      </c>
      <c r="E158" s="17">
        <v>1</v>
      </c>
      <c r="F158" s="17">
        <f>IF(OR(C158=1,E158=1,D158=1),1,0)</f>
        <v>1</v>
      </c>
    </row>
    <row r="159" spans="1:6" x14ac:dyDescent="0.2">
      <c r="A159" s="17" t="s">
        <v>814</v>
      </c>
      <c r="B159" s="17">
        <v>1</v>
      </c>
      <c r="C159" s="17">
        <v>1</v>
      </c>
      <c r="D159" s="17">
        <v>1</v>
      </c>
      <c r="E159" s="17">
        <v>1</v>
      </c>
      <c r="F159" s="17">
        <f>IF(OR(C159=1,E159=1,D159=1),1,0)</f>
        <v>1</v>
      </c>
    </row>
    <row r="160" spans="1:6" x14ac:dyDescent="0.2">
      <c r="A160" s="17" t="s">
        <v>815</v>
      </c>
      <c r="B160" s="17">
        <v>1</v>
      </c>
      <c r="C160" s="17">
        <v>1</v>
      </c>
      <c r="D160" s="17">
        <v>1</v>
      </c>
      <c r="E160" s="17">
        <v>1</v>
      </c>
      <c r="F160" s="17">
        <f>IF(OR(C160=1,E160=1,D160=1),1,0)</f>
        <v>1</v>
      </c>
    </row>
    <row r="161" spans="1:6" x14ac:dyDescent="0.2">
      <c r="A161" s="17" t="s">
        <v>816</v>
      </c>
      <c r="B161" s="17">
        <v>1</v>
      </c>
      <c r="C161" s="17">
        <v>1</v>
      </c>
      <c r="D161" s="17">
        <v>1</v>
      </c>
      <c r="E161" s="17">
        <v>1</v>
      </c>
      <c r="F161" s="17">
        <f>IF(OR(C161=1,E161=1,D161=1),1,0)</f>
        <v>1</v>
      </c>
    </row>
    <row r="162" spans="1:6" x14ac:dyDescent="0.2">
      <c r="A162" s="17" t="s">
        <v>817</v>
      </c>
      <c r="B162" s="17">
        <v>1</v>
      </c>
      <c r="C162" s="17">
        <v>1</v>
      </c>
      <c r="D162" s="17">
        <v>1</v>
      </c>
      <c r="E162" s="17">
        <v>1</v>
      </c>
      <c r="F162" s="17">
        <f>IF(OR(C162=1,E162=1,D162=1),1,0)</f>
        <v>1</v>
      </c>
    </row>
    <row r="163" spans="1:6" x14ac:dyDescent="0.2">
      <c r="A163" s="17" t="s">
        <v>818</v>
      </c>
      <c r="B163" s="17">
        <v>1</v>
      </c>
      <c r="C163" s="17">
        <v>1</v>
      </c>
      <c r="D163" s="17">
        <v>1</v>
      </c>
      <c r="E163" s="17">
        <v>1</v>
      </c>
      <c r="F163" s="17">
        <f>IF(OR(C163=1,E163=1,D163=1),1,0)</f>
        <v>1</v>
      </c>
    </row>
    <row r="164" spans="1:6" x14ac:dyDescent="0.2">
      <c r="A164" s="17" t="s">
        <v>819</v>
      </c>
      <c r="B164" s="17">
        <v>1</v>
      </c>
      <c r="C164" s="17">
        <v>1</v>
      </c>
      <c r="D164" s="17">
        <v>1</v>
      </c>
      <c r="E164" s="17">
        <v>1</v>
      </c>
      <c r="F164" s="17">
        <f>IF(OR(C164=1,E164=1,D164=1),1,0)</f>
        <v>1</v>
      </c>
    </row>
    <row r="165" spans="1:6" x14ac:dyDescent="0.2">
      <c r="A165" s="17" t="s">
        <v>820</v>
      </c>
      <c r="B165" s="17">
        <v>1</v>
      </c>
      <c r="C165" s="17">
        <v>1</v>
      </c>
      <c r="D165" s="17">
        <v>1</v>
      </c>
      <c r="E165" s="17">
        <v>1</v>
      </c>
      <c r="F165" s="17">
        <f>IF(OR(C165=1,E165=1,D165=1),1,0)</f>
        <v>1</v>
      </c>
    </row>
    <row r="166" spans="1:6" x14ac:dyDescent="0.2">
      <c r="A166" s="17" t="s">
        <v>821</v>
      </c>
      <c r="B166" s="17">
        <v>1</v>
      </c>
      <c r="C166" s="17">
        <v>1</v>
      </c>
      <c r="D166" s="17">
        <v>1</v>
      </c>
      <c r="E166" s="17">
        <v>1</v>
      </c>
      <c r="F166" s="17">
        <f>IF(OR(C166=1,E166=1,D166=1),1,0)</f>
        <v>1</v>
      </c>
    </row>
    <row r="167" spans="1:6" x14ac:dyDescent="0.2">
      <c r="A167" s="17" t="s">
        <v>822</v>
      </c>
      <c r="B167" s="17">
        <v>1</v>
      </c>
      <c r="C167" s="17">
        <v>1</v>
      </c>
      <c r="D167" s="17">
        <v>1</v>
      </c>
      <c r="E167" s="17">
        <v>1</v>
      </c>
      <c r="F167" s="17">
        <f>IF(OR(C167=1,E167=1,D167=1),1,0)</f>
        <v>1</v>
      </c>
    </row>
    <row r="168" spans="1:6" x14ac:dyDescent="0.2">
      <c r="A168" s="17" t="s">
        <v>823</v>
      </c>
      <c r="B168" s="17">
        <v>1</v>
      </c>
      <c r="C168" s="17">
        <v>1</v>
      </c>
      <c r="D168" s="17">
        <v>1</v>
      </c>
      <c r="E168" s="17">
        <v>1</v>
      </c>
      <c r="F168" s="17">
        <f>IF(OR(C168=1,E168=1,D168=1),1,0)</f>
        <v>1</v>
      </c>
    </row>
    <row r="169" spans="1:6" x14ac:dyDescent="0.2">
      <c r="A169" s="17" t="s">
        <v>824</v>
      </c>
      <c r="B169" s="17">
        <v>1</v>
      </c>
      <c r="C169" s="17">
        <v>1</v>
      </c>
      <c r="D169" s="17">
        <v>1</v>
      </c>
      <c r="E169" s="17">
        <v>1</v>
      </c>
      <c r="F169" s="17">
        <f>IF(OR(C169=1,E169=1,D169=1),1,0)</f>
        <v>1</v>
      </c>
    </row>
    <row r="170" spans="1:6" x14ac:dyDescent="0.2">
      <c r="A170" s="17" t="s">
        <v>825</v>
      </c>
      <c r="B170" s="17">
        <v>1</v>
      </c>
      <c r="C170" s="17">
        <v>1</v>
      </c>
      <c r="D170" s="17">
        <v>1</v>
      </c>
      <c r="E170" s="17">
        <v>1</v>
      </c>
      <c r="F170" s="17">
        <f>IF(OR(C170=1,E170=1,D170=1),1,0)</f>
        <v>1</v>
      </c>
    </row>
    <row r="171" spans="1:6" x14ac:dyDescent="0.2">
      <c r="A171" s="17" t="s">
        <v>826</v>
      </c>
      <c r="B171" s="17">
        <v>1</v>
      </c>
      <c r="C171" s="17">
        <v>1</v>
      </c>
      <c r="D171" s="17">
        <v>1</v>
      </c>
      <c r="E171" s="17">
        <v>1</v>
      </c>
      <c r="F171" s="17">
        <f>IF(OR(C171=1,E171=1,D171=1),1,0)</f>
        <v>1</v>
      </c>
    </row>
    <row r="172" spans="1:6" x14ac:dyDescent="0.2">
      <c r="A172" s="17" t="s">
        <v>827</v>
      </c>
      <c r="B172" s="17">
        <v>1</v>
      </c>
      <c r="C172" s="17">
        <v>1</v>
      </c>
      <c r="D172" s="17">
        <v>1</v>
      </c>
      <c r="E172" s="17">
        <v>1</v>
      </c>
      <c r="F172" s="17">
        <f>IF(OR(C172=1,E172=1,D172=1),1,0)</f>
        <v>1</v>
      </c>
    </row>
    <row r="173" spans="1:6" x14ac:dyDescent="0.2">
      <c r="A173" s="17" t="s">
        <v>828</v>
      </c>
      <c r="B173" s="17">
        <v>1</v>
      </c>
      <c r="C173" s="17">
        <v>1</v>
      </c>
      <c r="D173" s="17">
        <v>1</v>
      </c>
      <c r="E173" s="17">
        <v>1</v>
      </c>
      <c r="F173" s="17">
        <f>IF(OR(C173=1,E173=1,D173=1),1,0)</f>
        <v>1</v>
      </c>
    </row>
    <row r="174" spans="1:6" x14ac:dyDescent="0.2">
      <c r="A174" s="17" t="s">
        <v>829</v>
      </c>
      <c r="B174" s="17">
        <v>1</v>
      </c>
      <c r="C174" s="17">
        <v>1</v>
      </c>
      <c r="D174" s="17">
        <v>1</v>
      </c>
      <c r="E174" s="17">
        <v>1</v>
      </c>
      <c r="F174" s="17">
        <f>IF(OR(C174=1,E174=1,D174=1),1,0)</f>
        <v>1</v>
      </c>
    </row>
    <row r="175" spans="1:6" x14ac:dyDescent="0.2">
      <c r="A175" s="17" t="s">
        <v>830</v>
      </c>
      <c r="B175" s="17">
        <v>1</v>
      </c>
      <c r="C175" s="17">
        <v>1</v>
      </c>
      <c r="D175" s="17">
        <v>1</v>
      </c>
      <c r="E175" s="17">
        <v>1</v>
      </c>
      <c r="F175" s="17">
        <f>IF(OR(C175=1,E175=1,D175=1),1,0)</f>
        <v>1</v>
      </c>
    </row>
    <row r="176" spans="1:6" x14ac:dyDescent="0.2">
      <c r="A176" s="17" t="s">
        <v>831</v>
      </c>
      <c r="B176" s="17">
        <v>1</v>
      </c>
      <c r="C176" s="17">
        <v>1</v>
      </c>
      <c r="D176" s="17">
        <v>1</v>
      </c>
      <c r="E176" s="17">
        <v>1</v>
      </c>
      <c r="F176" s="17">
        <f>IF(OR(C176=1,E176=1,D176=1),1,0)</f>
        <v>1</v>
      </c>
    </row>
    <row r="177" spans="1:6" x14ac:dyDescent="0.2">
      <c r="A177" s="17" t="s">
        <v>832</v>
      </c>
      <c r="B177" s="17">
        <v>1</v>
      </c>
      <c r="C177" s="17">
        <v>1</v>
      </c>
      <c r="D177" s="17">
        <v>1</v>
      </c>
      <c r="E177" s="17">
        <v>1</v>
      </c>
      <c r="F177" s="17">
        <f>IF(OR(C177=1,E177=1,D177=1),1,0)</f>
        <v>1</v>
      </c>
    </row>
    <row r="178" spans="1:6" x14ac:dyDescent="0.2">
      <c r="A178" s="17" t="s">
        <v>833</v>
      </c>
      <c r="B178" s="17">
        <v>1</v>
      </c>
      <c r="C178" s="17">
        <v>1</v>
      </c>
      <c r="D178" s="17">
        <v>1</v>
      </c>
      <c r="E178" s="17">
        <v>1</v>
      </c>
      <c r="F178" s="17">
        <f>IF(OR(C178=1,E178=1,D178=1),1,0)</f>
        <v>1</v>
      </c>
    </row>
    <row r="179" spans="1:6" x14ac:dyDescent="0.2">
      <c r="A179" s="17" t="s">
        <v>834</v>
      </c>
      <c r="B179" s="17">
        <v>1</v>
      </c>
      <c r="C179" s="17">
        <v>1</v>
      </c>
      <c r="D179" s="17">
        <v>1</v>
      </c>
      <c r="E179" s="17">
        <v>1</v>
      </c>
      <c r="F179" s="17">
        <f>IF(OR(C179=1,E179=1,D179=1),1,0)</f>
        <v>1</v>
      </c>
    </row>
    <row r="180" spans="1:6" x14ac:dyDescent="0.2">
      <c r="A180" s="17" t="s">
        <v>835</v>
      </c>
      <c r="B180" s="17">
        <v>1</v>
      </c>
      <c r="C180" s="17">
        <v>1</v>
      </c>
      <c r="D180" s="17">
        <v>1</v>
      </c>
      <c r="E180" s="17">
        <v>1</v>
      </c>
      <c r="F180" s="17">
        <f>IF(OR(C180=1,E180=1,D180=1),1,0)</f>
        <v>1</v>
      </c>
    </row>
    <row r="181" spans="1:6" x14ac:dyDescent="0.2">
      <c r="A181" s="17" t="s">
        <v>836</v>
      </c>
      <c r="B181" s="17">
        <v>1</v>
      </c>
      <c r="C181" s="17">
        <v>1</v>
      </c>
      <c r="D181" s="17">
        <v>1</v>
      </c>
      <c r="E181" s="17">
        <v>1</v>
      </c>
      <c r="F181" s="17">
        <f>IF(OR(C181=1,E181=1,D181=1),1,0)</f>
        <v>1</v>
      </c>
    </row>
    <row r="182" spans="1:6" x14ac:dyDescent="0.2">
      <c r="A182" s="17" t="s">
        <v>837</v>
      </c>
      <c r="B182" s="17">
        <v>1</v>
      </c>
      <c r="C182" s="17">
        <v>1</v>
      </c>
      <c r="D182" s="17">
        <v>1</v>
      </c>
      <c r="E182" s="17">
        <v>1</v>
      </c>
      <c r="F182" s="17">
        <f>IF(OR(C182=1,E182=1,D182=1),1,0)</f>
        <v>1</v>
      </c>
    </row>
    <row r="183" spans="1:6" x14ac:dyDescent="0.2">
      <c r="A183" s="17" t="s">
        <v>838</v>
      </c>
      <c r="B183" s="17">
        <v>1</v>
      </c>
      <c r="C183" s="17">
        <v>1</v>
      </c>
      <c r="D183" s="17">
        <v>1</v>
      </c>
      <c r="E183" s="17">
        <v>1</v>
      </c>
      <c r="F183" s="17">
        <f>IF(OR(C183=1,E183=1,D183=1),1,0)</f>
        <v>1</v>
      </c>
    </row>
    <row r="184" spans="1:6" x14ac:dyDescent="0.2">
      <c r="A184" s="17" t="s">
        <v>839</v>
      </c>
      <c r="B184" s="17">
        <v>1</v>
      </c>
      <c r="C184" s="17">
        <v>1</v>
      </c>
      <c r="D184" s="17">
        <v>1</v>
      </c>
      <c r="E184" s="17">
        <v>1</v>
      </c>
      <c r="F184" s="17">
        <f>IF(OR(C184=1,E184=1,D184=1),1,0)</f>
        <v>1</v>
      </c>
    </row>
    <row r="185" spans="1:6" x14ac:dyDescent="0.2">
      <c r="A185" s="17" t="s">
        <v>840</v>
      </c>
      <c r="B185" s="17">
        <v>1</v>
      </c>
      <c r="C185" s="17">
        <v>1</v>
      </c>
      <c r="D185" s="17">
        <v>1</v>
      </c>
      <c r="E185" s="17">
        <v>1</v>
      </c>
      <c r="F185" s="17">
        <f>IF(OR(C185=1,E185=1,D185=1),1,0)</f>
        <v>1</v>
      </c>
    </row>
    <row r="186" spans="1:6" x14ac:dyDescent="0.2">
      <c r="A186" s="17" t="s">
        <v>841</v>
      </c>
      <c r="B186" s="17">
        <v>1</v>
      </c>
      <c r="C186" s="17">
        <v>1</v>
      </c>
      <c r="D186" s="17">
        <v>1</v>
      </c>
      <c r="E186" s="17">
        <v>1</v>
      </c>
      <c r="F186" s="17">
        <f>IF(OR(C186=1,E186=1,D186=1),1,0)</f>
        <v>1</v>
      </c>
    </row>
    <row r="187" spans="1:6" x14ac:dyDescent="0.2">
      <c r="A187" s="17" t="s">
        <v>842</v>
      </c>
      <c r="B187" s="17">
        <v>1</v>
      </c>
      <c r="C187" s="17">
        <v>1</v>
      </c>
      <c r="D187" s="17">
        <v>1</v>
      </c>
      <c r="E187" s="17">
        <v>1</v>
      </c>
      <c r="F187" s="17">
        <f>IF(OR(C187=1,E187=1,D187=1),1,0)</f>
        <v>1</v>
      </c>
    </row>
    <row r="188" spans="1:6" x14ac:dyDescent="0.2">
      <c r="A188" s="17" t="s">
        <v>843</v>
      </c>
      <c r="B188" s="17">
        <v>1</v>
      </c>
      <c r="C188" s="17">
        <v>1</v>
      </c>
      <c r="D188" s="17">
        <v>1</v>
      </c>
      <c r="E188" s="17">
        <v>1</v>
      </c>
      <c r="F188" s="17">
        <f>IF(OR(C188=1,E188=1,D188=1),1,0)</f>
        <v>1</v>
      </c>
    </row>
    <row r="189" spans="1:6" x14ac:dyDescent="0.2">
      <c r="A189" s="17" t="s">
        <v>844</v>
      </c>
      <c r="B189" s="17">
        <v>1</v>
      </c>
      <c r="C189" s="17">
        <v>1</v>
      </c>
      <c r="D189" s="17">
        <v>1</v>
      </c>
      <c r="E189" s="17">
        <v>1</v>
      </c>
      <c r="F189" s="17">
        <f>IF(OR(C189=1,E189=1,D189=1),1,0)</f>
        <v>1</v>
      </c>
    </row>
    <row r="190" spans="1:6" x14ac:dyDescent="0.2">
      <c r="A190" s="17" t="s">
        <v>845</v>
      </c>
      <c r="B190" s="17">
        <v>1</v>
      </c>
      <c r="C190" s="17">
        <v>1</v>
      </c>
      <c r="D190" s="17">
        <v>1</v>
      </c>
      <c r="E190" s="17">
        <v>1</v>
      </c>
      <c r="F190" s="17">
        <f>IF(OR(C190=1,E190=1,D190=1),1,0)</f>
        <v>1</v>
      </c>
    </row>
    <row r="191" spans="1:6" x14ac:dyDescent="0.2">
      <c r="A191" s="17" t="s">
        <v>846</v>
      </c>
      <c r="B191" s="17">
        <v>1</v>
      </c>
      <c r="C191" s="17">
        <v>1</v>
      </c>
      <c r="D191" s="17">
        <v>1</v>
      </c>
      <c r="E191" s="17">
        <v>1</v>
      </c>
      <c r="F191" s="17">
        <f>IF(OR(C191=1,E191=1,D191=1),1,0)</f>
        <v>1</v>
      </c>
    </row>
    <row r="192" spans="1:6" x14ac:dyDescent="0.2">
      <c r="A192" s="17" t="s">
        <v>847</v>
      </c>
      <c r="B192" s="17">
        <v>1</v>
      </c>
      <c r="C192" s="17">
        <v>1</v>
      </c>
      <c r="D192" s="17">
        <v>1</v>
      </c>
      <c r="E192" s="17">
        <v>1</v>
      </c>
      <c r="F192" s="17">
        <f>IF(OR(C192=1,E192=1,D192=1),1,0)</f>
        <v>1</v>
      </c>
    </row>
    <row r="193" spans="1:6" x14ac:dyDescent="0.2">
      <c r="A193" s="17" t="s">
        <v>848</v>
      </c>
      <c r="B193" s="17">
        <v>1</v>
      </c>
      <c r="C193" s="17">
        <v>1</v>
      </c>
      <c r="D193" s="17">
        <v>1</v>
      </c>
      <c r="E193" s="17">
        <v>1</v>
      </c>
      <c r="F193" s="17">
        <f>IF(OR(C193=1,E193=1,D193=1),1,0)</f>
        <v>1</v>
      </c>
    </row>
    <row r="194" spans="1:6" x14ac:dyDescent="0.2">
      <c r="A194" s="17" t="s">
        <v>849</v>
      </c>
      <c r="B194" s="17">
        <v>1</v>
      </c>
      <c r="C194" s="17">
        <v>1</v>
      </c>
      <c r="D194" s="17">
        <v>1</v>
      </c>
      <c r="E194" s="17">
        <v>1</v>
      </c>
      <c r="F194" s="17">
        <f>IF(OR(C194=1,E194=1,D194=1),1,0)</f>
        <v>1</v>
      </c>
    </row>
    <row r="195" spans="1:6" x14ac:dyDescent="0.2">
      <c r="A195" s="17" t="s">
        <v>850</v>
      </c>
      <c r="B195" s="17">
        <v>1</v>
      </c>
      <c r="C195" s="17">
        <v>1</v>
      </c>
      <c r="D195" s="17">
        <v>1</v>
      </c>
      <c r="E195" s="17">
        <v>0</v>
      </c>
      <c r="F195" s="17">
        <f>IF(OR(C195=1,E195=1,D195=1),1,0)</f>
        <v>1</v>
      </c>
    </row>
    <row r="196" spans="1:6" x14ac:dyDescent="0.2">
      <c r="A196" s="17" t="s">
        <v>851</v>
      </c>
      <c r="B196" s="17">
        <v>1</v>
      </c>
      <c r="C196" s="17">
        <v>1</v>
      </c>
      <c r="D196" s="17">
        <v>1</v>
      </c>
      <c r="E196" s="17">
        <v>1</v>
      </c>
      <c r="F196" s="17">
        <f>IF(OR(C196=1,E196=1,D196=1),1,0)</f>
        <v>1</v>
      </c>
    </row>
    <row r="197" spans="1:6" x14ac:dyDescent="0.2">
      <c r="A197" s="17" t="s">
        <v>852</v>
      </c>
      <c r="B197" s="17">
        <v>1</v>
      </c>
      <c r="C197" s="17">
        <v>1</v>
      </c>
      <c r="D197" s="17">
        <v>1</v>
      </c>
      <c r="E197" s="17">
        <v>1</v>
      </c>
      <c r="F197" s="17">
        <f>IF(OR(C197=1,E197=1,D197=1),1,0)</f>
        <v>1</v>
      </c>
    </row>
    <row r="198" spans="1:6" x14ac:dyDescent="0.2">
      <c r="A198" s="17" t="s">
        <v>853</v>
      </c>
      <c r="B198" s="17">
        <v>1</v>
      </c>
      <c r="C198" s="17">
        <v>1</v>
      </c>
      <c r="D198" s="17">
        <v>1</v>
      </c>
      <c r="E198" s="17">
        <v>1</v>
      </c>
      <c r="F198" s="17">
        <f>IF(OR(C198=1,E198=1,D198=1),1,0)</f>
        <v>1</v>
      </c>
    </row>
    <row r="199" spans="1:6" x14ac:dyDescent="0.2">
      <c r="A199" s="17" t="s">
        <v>854</v>
      </c>
      <c r="B199" s="17">
        <v>1</v>
      </c>
      <c r="C199" s="17">
        <v>1</v>
      </c>
      <c r="D199" s="17">
        <v>1</v>
      </c>
      <c r="E199" s="17">
        <v>1</v>
      </c>
      <c r="F199" s="17">
        <f>IF(OR(C199=1,E199=1,D199=1),1,0)</f>
        <v>1</v>
      </c>
    </row>
    <row r="200" spans="1:6" x14ac:dyDescent="0.2">
      <c r="A200" s="17" t="s">
        <v>855</v>
      </c>
      <c r="B200" s="17">
        <v>1</v>
      </c>
      <c r="C200" s="17">
        <v>1</v>
      </c>
      <c r="D200" s="17">
        <v>1</v>
      </c>
      <c r="E200" s="17">
        <v>1</v>
      </c>
      <c r="F200" s="17">
        <f>IF(OR(C200=1,E200=1,D200=1),1,0)</f>
        <v>1</v>
      </c>
    </row>
    <row r="201" spans="1:6" x14ac:dyDescent="0.2">
      <c r="A201" s="17" t="s">
        <v>856</v>
      </c>
      <c r="B201" s="17">
        <v>1</v>
      </c>
      <c r="C201" s="17">
        <v>1</v>
      </c>
      <c r="D201" s="17">
        <v>1</v>
      </c>
      <c r="E201" s="17">
        <v>1</v>
      </c>
      <c r="F201" s="17">
        <f>IF(OR(C201=1,E201=1,D201=1),1,0)</f>
        <v>1</v>
      </c>
    </row>
    <row r="202" spans="1:6" x14ac:dyDescent="0.2">
      <c r="A202" s="17" t="s">
        <v>857</v>
      </c>
      <c r="B202" s="17">
        <v>1</v>
      </c>
      <c r="C202" s="17">
        <v>1</v>
      </c>
      <c r="D202" s="17">
        <v>1</v>
      </c>
      <c r="E202" s="17">
        <v>1</v>
      </c>
      <c r="F202" s="17">
        <f>IF(OR(C202=1,E202=1,D202=1),1,0)</f>
        <v>1</v>
      </c>
    </row>
    <row r="203" spans="1:6" x14ac:dyDescent="0.2">
      <c r="A203" s="17" t="s">
        <v>858</v>
      </c>
      <c r="B203" s="17">
        <v>1</v>
      </c>
      <c r="C203" s="17">
        <v>1</v>
      </c>
      <c r="D203" s="17">
        <v>1</v>
      </c>
      <c r="E203" s="17">
        <v>1</v>
      </c>
      <c r="F203" s="17">
        <f>IF(OR(C203=1,E203=1,D203=1),1,0)</f>
        <v>1</v>
      </c>
    </row>
    <row r="204" spans="1:6" x14ac:dyDescent="0.2">
      <c r="A204" s="17" t="s">
        <v>859</v>
      </c>
      <c r="B204" s="17">
        <v>1</v>
      </c>
      <c r="C204" s="17">
        <v>1</v>
      </c>
      <c r="D204" s="17">
        <v>1</v>
      </c>
      <c r="E204" s="17">
        <v>1</v>
      </c>
      <c r="F204" s="17">
        <f>IF(OR(C204=1,E204=1,D204=1),1,0)</f>
        <v>1</v>
      </c>
    </row>
    <row r="205" spans="1:6" x14ac:dyDescent="0.2">
      <c r="A205" s="17" t="s">
        <v>860</v>
      </c>
      <c r="B205" s="17">
        <v>1</v>
      </c>
      <c r="C205" s="17">
        <v>1</v>
      </c>
      <c r="D205" s="17">
        <v>1</v>
      </c>
      <c r="E205" s="17">
        <v>1</v>
      </c>
      <c r="F205" s="17">
        <f>IF(OR(C205=1,E205=1,D205=1),1,0)</f>
        <v>1</v>
      </c>
    </row>
    <row r="206" spans="1:6" x14ac:dyDescent="0.2">
      <c r="A206" s="17" t="s">
        <v>861</v>
      </c>
      <c r="B206" s="17">
        <v>1</v>
      </c>
      <c r="C206" s="17">
        <v>1</v>
      </c>
      <c r="D206" s="17">
        <v>1</v>
      </c>
      <c r="E206" s="17">
        <v>1</v>
      </c>
      <c r="F206" s="17">
        <f>IF(OR(C206=1,E206=1,D206=1),1,0)</f>
        <v>1</v>
      </c>
    </row>
    <row r="207" spans="1:6" x14ac:dyDescent="0.2">
      <c r="A207" s="17" t="s">
        <v>862</v>
      </c>
      <c r="B207" s="17">
        <v>1</v>
      </c>
      <c r="C207" s="17">
        <v>1</v>
      </c>
      <c r="D207" s="17">
        <v>1</v>
      </c>
      <c r="E207" s="17">
        <v>1</v>
      </c>
      <c r="F207" s="17">
        <f>IF(OR(C207=1,E207=1,D207=1),1,0)</f>
        <v>1</v>
      </c>
    </row>
    <row r="208" spans="1:6" x14ac:dyDescent="0.2">
      <c r="A208" s="17" t="s">
        <v>863</v>
      </c>
      <c r="B208" s="17">
        <v>1</v>
      </c>
      <c r="C208" s="17">
        <v>1</v>
      </c>
      <c r="D208" s="17">
        <v>1</v>
      </c>
      <c r="E208" s="17">
        <v>1</v>
      </c>
      <c r="F208" s="17">
        <f>IF(OR(C208=1,E208=1,D208=1),1,0)</f>
        <v>1</v>
      </c>
    </row>
    <row r="209" spans="1:6" x14ac:dyDescent="0.2">
      <c r="A209" s="17" t="s">
        <v>864</v>
      </c>
      <c r="B209" s="17">
        <v>1</v>
      </c>
      <c r="C209" s="17">
        <v>1</v>
      </c>
      <c r="D209" s="17">
        <v>1</v>
      </c>
      <c r="E209" s="17">
        <v>1</v>
      </c>
      <c r="F209" s="17">
        <f>IF(OR(C209=1,E209=1,D209=1),1,0)</f>
        <v>1</v>
      </c>
    </row>
    <row r="210" spans="1:6" x14ac:dyDescent="0.2">
      <c r="A210" s="17" t="s">
        <v>865</v>
      </c>
      <c r="B210" s="17">
        <v>1</v>
      </c>
      <c r="C210" s="17">
        <v>1</v>
      </c>
      <c r="D210" s="17">
        <v>1</v>
      </c>
      <c r="E210" s="17">
        <v>1</v>
      </c>
      <c r="F210" s="17">
        <f>IF(OR(C210=1,E210=1,D210=1),1,0)</f>
        <v>1</v>
      </c>
    </row>
    <row r="211" spans="1:6" x14ac:dyDescent="0.2">
      <c r="A211" s="17" t="s">
        <v>866</v>
      </c>
      <c r="B211" s="17">
        <v>1</v>
      </c>
      <c r="C211" s="17">
        <v>1</v>
      </c>
      <c r="D211" s="17">
        <v>1</v>
      </c>
      <c r="E211" s="17">
        <v>1</v>
      </c>
      <c r="F211" s="17">
        <f>IF(OR(C211=1,E211=1,D211=1),1,0)</f>
        <v>1</v>
      </c>
    </row>
    <row r="212" spans="1:6" x14ac:dyDescent="0.2">
      <c r="A212" s="17" t="s">
        <v>867</v>
      </c>
      <c r="B212" s="17">
        <v>1</v>
      </c>
      <c r="C212" s="17">
        <v>1</v>
      </c>
      <c r="D212" s="17">
        <v>1</v>
      </c>
      <c r="E212" s="17">
        <v>1</v>
      </c>
      <c r="F212" s="17">
        <f>IF(OR(C212=1,E212=1,D212=1),1,0)</f>
        <v>1</v>
      </c>
    </row>
    <row r="213" spans="1:6" x14ac:dyDescent="0.2">
      <c r="A213" s="17" t="s">
        <v>868</v>
      </c>
      <c r="B213" s="17">
        <v>1</v>
      </c>
      <c r="C213" s="17">
        <v>1</v>
      </c>
      <c r="D213" s="17">
        <v>1</v>
      </c>
      <c r="E213" s="17">
        <v>1</v>
      </c>
      <c r="F213" s="17">
        <f>IF(OR(C213=1,E213=1,D213=1),1,0)</f>
        <v>1</v>
      </c>
    </row>
    <row r="214" spans="1:6" x14ac:dyDescent="0.2">
      <c r="A214" s="17" t="s">
        <v>869</v>
      </c>
      <c r="B214" s="17">
        <v>1</v>
      </c>
      <c r="C214" s="17">
        <v>1</v>
      </c>
      <c r="D214" s="17">
        <v>1</v>
      </c>
      <c r="E214" s="17">
        <v>1</v>
      </c>
      <c r="F214" s="17">
        <f>IF(OR(C214=1,E214=1,D214=1),1,0)</f>
        <v>1</v>
      </c>
    </row>
    <row r="215" spans="1:6" x14ac:dyDescent="0.2">
      <c r="A215" s="17" t="s">
        <v>870</v>
      </c>
      <c r="B215" s="17">
        <v>1</v>
      </c>
      <c r="C215" s="17">
        <v>1</v>
      </c>
      <c r="D215" s="17">
        <v>1</v>
      </c>
      <c r="E215" s="17">
        <v>1</v>
      </c>
      <c r="F215" s="17">
        <f>IF(OR(C215=1,E215=1,D215=1),1,0)</f>
        <v>1</v>
      </c>
    </row>
    <row r="216" spans="1:6" x14ac:dyDescent="0.2">
      <c r="A216" s="17" t="s">
        <v>871</v>
      </c>
      <c r="B216" s="17">
        <v>1</v>
      </c>
      <c r="C216" s="17">
        <v>1</v>
      </c>
      <c r="D216" s="17">
        <v>1</v>
      </c>
      <c r="E216" s="17">
        <v>1</v>
      </c>
      <c r="F216" s="17">
        <f>IF(OR(C216=1,E216=1,D216=1),1,0)</f>
        <v>1</v>
      </c>
    </row>
    <row r="217" spans="1:6" x14ac:dyDescent="0.2">
      <c r="A217" s="17" t="s">
        <v>872</v>
      </c>
      <c r="B217" s="17">
        <v>1</v>
      </c>
      <c r="C217" s="17">
        <v>1</v>
      </c>
      <c r="D217" s="17">
        <v>1</v>
      </c>
      <c r="E217" s="17">
        <v>1</v>
      </c>
      <c r="F217" s="17">
        <f>IF(OR(C217=1,E217=1,D217=1),1,0)</f>
        <v>1</v>
      </c>
    </row>
    <row r="218" spans="1:6" x14ac:dyDescent="0.2">
      <c r="A218" s="17" t="s">
        <v>873</v>
      </c>
      <c r="B218" s="17">
        <v>1</v>
      </c>
      <c r="C218" s="17">
        <v>1</v>
      </c>
      <c r="D218" s="17">
        <v>1</v>
      </c>
      <c r="E218" s="17">
        <v>1</v>
      </c>
      <c r="F218" s="17">
        <f>IF(OR(C218=1,E218=1,D218=1),1,0)</f>
        <v>1</v>
      </c>
    </row>
    <row r="219" spans="1:6" x14ac:dyDescent="0.2">
      <c r="A219" s="17" t="s">
        <v>874</v>
      </c>
      <c r="B219" s="17">
        <v>1</v>
      </c>
      <c r="C219" s="17">
        <v>1</v>
      </c>
      <c r="D219" s="17">
        <v>1</v>
      </c>
      <c r="E219" s="17">
        <v>1</v>
      </c>
      <c r="F219" s="17">
        <f>IF(OR(C219=1,E219=1,D219=1),1,0)</f>
        <v>1</v>
      </c>
    </row>
    <row r="220" spans="1:6" x14ac:dyDescent="0.2">
      <c r="A220" s="17" t="s">
        <v>875</v>
      </c>
      <c r="B220" s="17">
        <v>1</v>
      </c>
      <c r="C220" s="17">
        <v>1</v>
      </c>
      <c r="D220" s="17">
        <v>1</v>
      </c>
      <c r="E220" s="17">
        <v>1</v>
      </c>
      <c r="F220" s="17">
        <f>IF(OR(C220=1,E220=1,D220=1),1,0)</f>
        <v>1</v>
      </c>
    </row>
    <row r="221" spans="1:6" x14ac:dyDescent="0.2">
      <c r="A221" s="17" t="s">
        <v>876</v>
      </c>
      <c r="B221" s="17">
        <v>1</v>
      </c>
      <c r="C221" s="17">
        <v>1</v>
      </c>
      <c r="D221" s="17">
        <v>1</v>
      </c>
      <c r="E221" s="17">
        <v>1</v>
      </c>
      <c r="F221" s="17">
        <f>IF(OR(C221=1,E221=1,D221=1),1,0)</f>
        <v>1</v>
      </c>
    </row>
    <row r="222" spans="1:6" x14ac:dyDescent="0.2">
      <c r="A222" s="17" t="s">
        <v>877</v>
      </c>
      <c r="B222" s="17">
        <v>1</v>
      </c>
      <c r="C222" s="17">
        <v>1</v>
      </c>
      <c r="D222" s="17">
        <v>1</v>
      </c>
      <c r="E222" s="17">
        <v>1</v>
      </c>
      <c r="F222" s="17">
        <f>IF(OR(C222=1,E222=1,D222=1),1,0)</f>
        <v>1</v>
      </c>
    </row>
    <row r="223" spans="1:6" x14ac:dyDescent="0.2">
      <c r="A223" s="17" t="s">
        <v>878</v>
      </c>
      <c r="B223" s="17">
        <v>1</v>
      </c>
      <c r="C223" s="17">
        <v>1</v>
      </c>
      <c r="D223" s="17">
        <v>1</v>
      </c>
      <c r="E223" s="17">
        <v>1</v>
      </c>
      <c r="F223" s="17">
        <f>IF(OR(C223=1,E223=1,D223=1),1,0)</f>
        <v>1</v>
      </c>
    </row>
    <row r="224" spans="1:6" x14ac:dyDescent="0.2">
      <c r="A224" s="17" t="s">
        <v>879</v>
      </c>
      <c r="B224" s="17">
        <v>1</v>
      </c>
      <c r="C224" s="17">
        <v>1</v>
      </c>
      <c r="D224" s="17">
        <v>1</v>
      </c>
      <c r="E224" s="17">
        <v>1</v>
      </c>
      <c r="F224" s="17">
        <f>IF(OR(C224=1,E224=1,D224=1),1,0)</f>
        <v>1</v>
      </c>
    </row>
    <row r="225" spans="1:6" x14ac:dyDescent="0.2">
      <c r="A225" s="17" t="s">
        <v>880</v>
      </c>
      <c r="B225" s="17">
        <v>1</v>
      </c>
      <c r="C225" s="17">
        <v>1</v>
      </c>
      <c r="D225" s="17">
        <v>1</v>
      </c>
      <c r="E225" s="17">
        <v>1</v>
      </c>
      <c r="F225" s="17">
        <f>IF(OR(C225=1,E225=1,D225=1),1,0)</f>
        <v>1</v>
      </c>
    </row>
    <row r="226" spans="1:6" x14ac:dyDescent="0.2">
      <c r="A226" s="17" t="s">
        <v>881</v>
      </c>
      <c r="B226" s="17">
        <v>1</v>
      </c>
      <c r="C226" s="17">
        <v>1</v>
      </c>
      <c r="D226" s="17">
        <v>1</v>
      </c>
      <c r="E226" s="17">
        <v>1</v>
      </c>
      <c r="F226" s="17">
        <f>IF(OR(C226=1,E226=1,D226=1),1,0)</f>
        <v>1</v>
      </c>
    </row>
    <row r="227" spans="1:6" x14ac:dyDescent="0.2">
      <c r="A227" s="17" t="s">
        <v>882</v>
      </c>
      <c r="B227" s="17">
        <v>1</v>
      </c>
      <c r="C227" s="17">
        <v>1</v>
      </c>
      <c r="D227" s="17">
        <v>1</v>
      </c>
      <c r="E227" s="17">
        <v>1</v>
      </c>
      <c r="F227" s="17">
        <f>IF(OR(C227=1,E227=1,D227=1),1,0)</f>
        <v>1</v>
      </c>
    </row>
    <row r="228" spans="1:6" x14ac:dyDescent="0.2">
      <c r="A228" s="17" t="s">
        <v>883</v>
      </c>
      <c r="B228" s="17">
        <v>1</v>
      </c>
      <c r="C228" s="17">
        <v>1</v>
      </c>
      <c r="D228" s="17">
        <v>1</v>
      </c>
      <c r="E228" s="17">
        <v>1</v>
      </c>
      <c r="F228" s="17">
        <f>IF(OR(C228=1,E228=1,D228=1),1,0)</f>
        <v>1</v>
      </c>
    </row>
    <row r="229" spans="1:6" x14ac:dyDescent="0.2">
      <c r="A229" s="17" t="s">
        <v>884</v>
      </c>
      <c r="B229" s="17">
        <v>1</v>
      </c>
      <c r="C229" s="17">
        <v>1</v>
      </c>
      <c r="D229" s="17">
        <v>1</v>
      </c>
      <c r="E229" s="17">
        <v>1</v>
      </c>
      <c r="F229" s="17">
        <f>IF(OR(C229=1,E229=1,D229=1),1,0)</f>
        <v>1</v>
      </c>
    </row>
    <row r="230" spans="1:6" x14ac:dyDescent="0.2">
      <c r="A230" s="17" t="s">
        <v>885</v>
      </c>
      <c r="B230" s="17">
        <v>1</v>
      </c>
      <c r="C230" s="17">
        <v>1</v>
      </c>
      <c r="D230" s="17">
        <v>1</v>
      </c>
      <c r="E230" s="17">
        <v>1</v>
      </c>
      <c r="F230" s="17">
        <f>IF(OR(C230=1,E230=1,D230=1),1,0)</f>
        <v>1</v>
      </c>
    </row>
    <row r="231" spans="1:6" x14ac:dyDescent="0.2">
      <c r="A231" s="17" t="s">
        <v>886</v>
      </c>
      <c r="B231" s="17">
        <v>1</v>
      </c>
      <c r="C231" s="17">
        <v>1</v>
      </c>
      <c r="D231" s="17">
        <v>1</v>
      </c>
      <c r="E231" s="17">
        <v>1</v>
      </c>
      <c r="F231" s="17">
        <f>IF(OR(C231=1,E231=1,D231=1),1,0)</f>
        <v>1</v>
      </c>
    </row>
    <row r="232" spans="1:6" x14ac:dyDescent="0.2">
      <c r="A232" s="17" t="s">
        <v>887</v>
      </c>
      <c r="B232" s="17">
        <v>1</v>
      </c>
      <c r="C232" s="17">
        <v>1</v>
      </c>
      <c r="D232" s="17">
        <v>1</v>
      </c>
      <c r="E232" s="17">
        <v>1</v>
      </c>
      <c r="F232" s="17">
        <f>IF(OR(C232=1,E232=1,D232=1),1,0)</f>
        <v>1</v>
      </c>
    </row>
    <row r="233" spans="1:6" x14ac:dyDescent="0.2">
      <c r="A233" s="17" t="s">
        <v>888</v>
      </c>
      <c r="B233" s="17">
        <v>1</v>
      </c>
      <c r="C233" s="17">
        <v>1</v>
      </c>
      <c r="D233" s="17">
        <v>1</v>
      </c>
      <c r="E233" s="17">
        <v>1</v>
      </c>
      <c r="F233" s="17">
        <f>IF(OR(C233=1,E233=1,D233=1),1,0)</f>
        <v>1</v>
      </c>
    </row>
    <row r="234" spans="1:6" x14ac:dyDescent="0.2">
      <c r="A234" s="17" t="s">
        <v>889</v>
      </c>
      <c r="B234" s="17">
        <v>1</v>
      </c>
      <c r="C234" s="17">
        <v>1</v>
      </c>
      <c r="D234" s="17">
        <v>1</v>
      </c>
      <c r="E234" s="17">
        <v>1</v>
      </c>
      <c r="F234" s="17">
        <f>IF(OR(C234=1,E234=1,D234=1),1,0)</f>
        <v>1</v>
      </c>
    </row>
    <row r="235" spans="1:6" x14ac:dyDescent="0.2">
      <c r="A235" s="17" t="s">
        <v>890</v>
      </c>
      <c r="B235" s="17">
        <v>1</v>
      </c>
      <c r="C235" s="17">
        <v>1</v>
      </c>
      <c r="D235" s="17">
        <v>1</v>
      </c>
      <c r="E235" s="17">
        <v>1</v>
      </c>
      <c r="F235" s="17">
        <f>IF(OR(C235=1,E235=1,D235=1),1,0)</f>
        <v>1</v>
      </c>
    </row>
    <row r="236" spans="1:6" x14ac:dyDescent="0.2">
      <c r="A236" s="17" t="s">
        <v>891</v>
      </c>
      <c r="B236" s="17">
        <v>1</v>
      </c>
      <c r="C236" s="17">
        <v>1</v>
      </c>
      <c r="D236" s="17">
        <v>1</v>
      </c>
      <c r="E236" s="17">
        <v>1</v>
      </c>
      <c r="F236" s="17">
        <f>IF(OR(C236=1,E236=1,D236=1),1,0)</f>
        <v>1</v>
      </c>
    </row>
    <row r="237" spans="1:6" x14ac:dyDescent="0.2">
      <c r="A237" s="17" t="s">
        <v>892</v>
      </c>
      <c r="B237" s="17">
        <v>1</v>
      </c>
      <c r="C237" s="17">
        <v>1</v>
      </c>
      <c r="D237" s="17">
        <v>1</v>
      </c>
      <c r="E237" s="17">
        <v>1</v>
      </c>
      <c r="F237" s="17">
        <f>IF(OR(C237=1,E237=1,D237=1),1,0)</f>
        <v>1</v>
      </c>
    </row>
    <row r="238" spans="1:6" x14ac:dyDescent="0.2">
      <c r="A238" s="17" t="s">
        <v>893</v>
      </c>
      <c r="B238" s="17">
        <v>1</v>
      </c>
      <c r="C238" s="17">
        <v>1</v>
      </c>
      <c r="D238" s="17">
        <v>1</v>
      </c>
      <c r="E238" s="17">
        <v>1</v>
      </c>
      <c r="F238" s="17">
        <f>IF(OR(C238=1,E238=1,D238=1),1,0)</f>
        <v>1</v>
      </c>
    </row>
    <row r="239" spans="1:6" x14ac:dyDescent="0.2">
      <c r="A239" s="17" t="s">
        <v>894</v>
      </c>
      <c r="B239" s="17">
        <v>1</v>
      </c>
      <c r="C239" s="17">
        <v>1</v>
      </c>
      <c r="D239" s="17">
        <v>1</v>
      </c>
      <c r="E239" s="17">
        <v>1</v>
      </c>
      <c r="F239" s="17">
        <f>IF(OR(C239=1,E239=1,D239=1),1,0)</f>
        <v>1</v>
      </c>
    </row>
    <row r="240" spans="1:6" x14ac:dyDescent="0.2">
      <c r="A240" s="17" t="s">
        <v>895</v>
      </c>
      <c r="B240" s="17">
        <v>1</v>
      </c>
      <c r="C240" s="17">
        <v>1</v>
      </c>
      <c r="D240" s="17">
        <v>1</v>
      </c>
      <c r="E240" s="17">
        <v>1</v>
      </c>
      <c r="F240" s="17">
        <f>IF(OR(C240=1,E240=1,D240=1),1,0)</f>
        <v>1</v>
      </c>
    </row>
    <row r="241" spans="1:6" x14ac:dyDescent="0.2">
      <c r="A241" s="17" t="s">
        <v>896</v>
      </c>
      <c r="B241" s="17">
        <v>1</v>
      </c>
      <c r="C241" s="17">
        <v>1</v>
      </c>
      <c r="D241" s="17">
        <v>1</v>
      </c>
      <c r="E241" s="17">
        <v>1</v>
      </c>
      <c r="F241" s="17">
        <f>IF(OR(C241=1,E241=1,D241=1),1,0)</f>
        <v>1</v>
      </c>
    </row>
    <row r="242" spans="1:6" x14ac:dyDescent="0.2">
      <c r="A242" s="17" t="s">
        <v>897</v>
      </c>
      <c r="B242" s="17">
        <v>1</v>
      </c>
      <c r="C242" s="17">
        <v>1</v>
      </c>
      <c r="D242" s="17">
        <v>1</v>
      </c>
      <c r="E242" s="17">
        <v>1</v>
      </c>
      <c r="F242" s="17">
        <f>IF(OR(C242=1,E242=1,D242=1),1,0)</f>
        <v>1</v>
      </c>
    </row>
    <row r="243" spans="1:6" x14ac:dyDescent="0.2">
      <c r="A243" s="17" t="s">
        <v>898</v>
      </c>
      <c r="B243" s="17">
        <v>1</v>
      </c>
      <c r="C243" s="17">
        <v>1</v>
      </c>
      <c r="D243" s="17">
        <v>1</v>
      </c>
      <c r="E243" s="17">
        <v>1</v>
      </c>
      <c r="F243" s="17">
        <f>IF(OR(C243=1,E243=1,D243=1),1,0)</f>
        <v>1</v>
      </c>
    </row>
    <row r="244" spans="1:6" x14ac:dyDescent="0.2">
      <c r="A244" s="17" t="s">
        <v>899</v>
      </c>
      <c r="B244" s="17">
        <v>1</v>
      </c>
      <c r="C244" s="17">
        <v>1</v>
      </c>
      <c r="D244" s="17">
        <v>1</v>
      </c>
      <c r="E244" s="17">
        <v>1</v>
      </c>
      <c r="F244" s="17">
        <f>IF(OR(C244=1,E244=1,D244=1),1,0)</f>
        <v>1</v>
      </c>
    </row>
    <row r="245" spans="1:6" x14ac:dyDescent="0.2">
      <c r="B245" s="7">
        <f>SUM(B152:B244)</f>
        <v>93</v>
      </c>
      <c r="C245" s="7">
        <f t="shared" ref="C245" si="13">SUM(C152:C244)</f>
        <v>93</v>
      </c>
      <c r="D245" s="7">
        <f>SUM(D152:D244)</f>
        <v>93</v>
      </c>
      <c r="E245" s="7">
        <f>SUM(E152:E244)</f>
        <v>92</v>
      </c>
      <c r="F245" s="7">
        <f t="shared" ref="F245" si="14">SUM(F152:F244)</f>
        <v>93</v>
      </c>
    </row>
    <row r="246" spans="1:6" s="19" customFormat="1" ht="18" thickBot="1" x14ac:dyDescent="0.35">
      <c r="A246" s="19" t="s">
        <v>900</v>
      </c>
    </row>
    <row r="247" spans="1:6" ht="13.5" thickTop="1" x14ac:dyDescent="0.2">
      <c r="A247" s="17" t="s">
        <v>901</v>
      </c>
      <c r="B247" s="17">
        <v>1</v>
      </c>
      <c r="C247" s="17">
        <v>1</v>
      </c>
      <c r="D247" s="17">
        <v>1</v>
      </c>
      <c r="E247" s="17">
        <v>1</v>
      </c>
      <c r="F247" s="17">
        <f>IF(OR(C247=1,E247=1,D247=1),1,0)</f>
        <v>1</v>
      </c>
    </row>
    <row r="248" spans="1:6" x14ac:dyDescent="0.2">
      <c r="A248" s="17" t="s">
        <v>902</v>
      </c>
      <c r="B248" s="17">
        <v>1</v>
      </c>
      <c r="C248" s="17">
        <v>1</v>
      </c>
      <c r="D248" s="17">
        <v>1</v>
      </c>
      <c r="E248" s="17">
        <v>1</v>
      </c>
      <c r="F248" s="17">
        <f>IF(OR(C248=1,E248=1,D248=1),1,0)</f>
        <v>1</v>
      </c>
    </row>
    <row r="249" spans="1:6" x14ac:dyDescent="0.2">
      <c r="A249" s="17" t="s">
        <v>903</v>
      </c>
      <c r="B249" s="17">
        <v>1</v>
      </c>
      <c r="C249" s="17">
        <v>1</v>
      </c>
      <c r="D249" s="17">
        <v>1</v>
      </c>
      <c r="E249" s="17">
        <v>1</v>
      </c>
      <c r="F249" s="17">
        <f>IF(OR(C249=1,E249=1,D249=1),1,0)</f>
        <v>1</v>
      </c>
    </row>
    <row r="250" spans="1:6" x14ac:dyDescent="0.2">
      <c r="A250" s="17" t="s">
        <v>904</v>
      </c>
      <c r="B250" s="17">
        <v>1</v>
      </c>
      <c r="C250" s="17">
        <v>1</v>
      </c>
      <c r="D250" s="17">
        <v>1</v>
      </c>
      <c r="E250" s="17">
        <v>1</v>
      </c>
      <c r="F250" s="17">
        <f>IF(OR(C250=1,E250=1,D250=1),1,0)</f>
        <v>1</v>
      </c>
    </row>
    <row r="251" spans="1:6" x14ac:dyDescent="0.2">
      <c r="A251" s="17" t="s">
        <v>905</v>
      </c>
      <c r="B251" s="17">
        <v>1</v>
      </c>
      <c r="C251" s="17">
        <v>1</v>
      </c>
      <c r="D251" s="17">
        <v>1</v>
      </c>
      <c r="E251" s="17">
        <v>1</v>
      </c>
      <c r="F251" s="17">
        <f>IF(OR(C251=1,E251=1,D251=1),1,0)</f>
        <v>1</v>
      </c>
    </row>
    <row r="252" spans="1:6" x14ac:dyDescent="0.2">
      <c r="A252" s="17" t="s">
        <v>906</v>
      </c>
      <c r="B252" s="17">
        <v>1</v>
      </c>
      <c r="C252" s="17">
        <v>1</v>
      </c>
      <c r="D252" s="17">
        <v>1</v>
      </c>
      <c r="E252" s="17">
        <v>1</v>
      </c>
      <c r="F252" s="17">
        <f>IF(OR(C252=1,E252=1,D252=1),1,0)</f>
        <v>1</v>
      </c>
    </row>
    <row r="253" spans="1:6" x14ac:dyDescent="0.2">
      <c r="A253" s="17" t="s">
        <v>907</v>
      </c>
      <c r="B253" s="17">
        <v>1</v>
      </c>
      <c r="C253" s="17">
        <v>1</v>
      </c>
      <c r="D253" s="17">
        <v>1</v>
      </c>
      <c r="E253" s="17">
        <v>1</v>
      </c>
      <c r="F253" s="17">
        <f>IF(OR(C253=1,E253=1,D253=1),1,0)</f>
        <v>1</v>
      </c>
    </row>
    <row r="254" spans="1:6" x14ac:dyDescent="0.2">
      <c r="A254" s="17" t="s">
        <v>908</v>
      </c>
      <c r="B254" s="17">
        <v>1</v>
      </c>
      <c r="C254" s="17">
        <v>1</v>
      </c>
      <c r="D254" s="17">
        <v>1</v>
      </c>
      <c r="E254" s="17">
        <v>1</v>
      </c>
      <c r="F254" s="17">
        <f>IF(OR(C254=1,E254=1,D254=1),1,0)</f>
        <v>1</v>
      </c>
    </row>
    <row r="255" spans="1:6" x14ac:dyDescent="0.2">
      <c r="A255" s="17" t="s">
        <v>909</v>
      </c>
      <c r="B255" s="17">
        <v>1</v>
      </c>
      <c r="C255" s="17">
        <v>1</v>
      </c>
      <c r="D255" s="17">
        <v>1</v>
      </c>
      <c r="E255" s="17">
        <v>1</v>
      </c>
      <c r="F255" s="17">
        <f>IF(OR(C255=1,E255=1,D255=1),1,0)</f>
        <v>1</v>
      </c>
    </row>
    <row r="256" spans="1:6" x14ac:dyDescent="0.2">
      <c r="A256" s="17" t="s">
        <v>910</v>
      </c>
      <c r="B256" s="17">
        <v>1</v>
      </c>
      <c r="C256" s="17">
        <v>1</v>
      </c>
      <c r="D256" s="17">
        <v>1</v>
      </c>
      <c r="E256" s="17">
        <v>1</v>
      </c>
      <c r="F256" s="17">
        <f>IF(OR(C256=1,E256=1,D256=1),1,0)</f>
        <v>1</v>
      </c>
    </row>
    <row r="257" spans="1:6" x14ac:dyDescent="0.2">
      <c r="A257" s="17" t="s">
        <v>911</v>
      </c>
      <c r="B257" s="17">
        <v>1</v>
      </c>
      <c r="C257" s="17">
        <v>1</v>
      </c>
      <c r="D257" s="17">
        <v>1</v>
      </c>
      <c r="E257" s="17">
        <v>1</v>
      </c>
      <c r="F257" s="17">
        <f>IF(OR(C257=1,E257=1,D257=1),1,0)</f>
        <v>1</v>
      </c>
    </row>
    <row r="258" spans="1:6" x14ac:dyDescent="0.2">
      <c r="A258" s="17" t="s">
        <v>912</v>
      </c>
      <c r="B258" s="17">
        <v>1</v>
      </c>
      <c r="C258" s="17">
        <v>1</v>
      </c>
      <c r="D258" s="17">
        <v>1</v>
      </c>
      <c r="E258" s="17">
        <v>1</v>
      </c>
      <c r="F258" s="17">
        <f>IF(OR(C258=1,E258=1,D258=1),1,0)</f>
        <v>1</v>
      </c>
    </row>
    <row r="259" spans="1:6" x14ac:dyDescent="0.2">
      <c r="A259" s="17" t="s">
        <v>913</v>
      </c>
      <c r="B259" s="17">
        <v>1</v>
      </c>
      <c r="C259" s="17">
        <v>0</v>
      </c>
      <c r="D259" s="17">
        <v>1</v>
      </c>
      <c r="E259" s="17">
        <v>1</v>
      </c>
      <c r="F259" s="17">
        <f>IF(OR(C259=1,E259=1,D259=1),1,0)</f>
        <v>1</v>
      </c>
    </row>
    <row r="260" spans="1:6" x14ac:dyDescent="0.2">
      <c r="A260" s="17" t="s">
        <v>914</v>
      </c>
      <c r="B260" s="17">
        <v>1</v>
      </c>
      <c r="C260" s="17">
        <v>1</v>
      </c>
      <c r="D260" s="17">
        <v>1</v>
      </c>
      <c r="E260" s="17">
        <v>1</v>
      </c>
      <c r="F260" s="17">
        <f>IF(OR(C260=1,E260=1,D260=1),1,0)</f>
        <v>1</v>
      </c>
    </row>
    <row r="261" spans="1:6" x14ac:dyDescent="0.2">
      <c r="A261" s="17" t="s">
        <v>915</v>
      </c>
      <c r="B261" s="17">
        <v>1</v>
      </c>
      <c r="C261" s="17">
        <v>1</v>
      </c>
      <c r="D261" s="17">
        <v>1</v>
      </c>
      <c r="E261" s="17">
        <v>1</v>
      </c>
      <c r="F261" s="17">
        <f>IF(OR(C261=1,E261=1,D261=1),1,0)</f>
        <v>1</v>
      </c>
    </row>
    <row r="262" spans="1:6" x14ac:dyDescent="0.2">
      <c r="A262" s="17" t="s">
        <v>916</v>
      </c>
      <c r="B262" s="17">
        <v>1</v>
      </c>
      <c r="C262" s="17">
        <v>1</v>
      </c>
      <c r="D262" s="17">
        <v>1</v>
      </c>
      <c r="E262" s="17">
        <v>1</v>
      </c>
      <c r="F262" s="17">
        <f>IF(OR(C262=1,E262=1,D262=1),1,0)</f>
        <v>1</v>
      </c>
    </row>
    <row r="263" spans="1:6" x14ac:dyDescent="0.2">
      <c r="A263" s="17" t="s">
        <v>917</v>
      </c>
      <c r="B263" s="17">
        <v>1</v>
      </c>
      <c r="C263" s="17">
        <v>1</v>
      </c>
      <c r="D263" s="17">
        <v>1</v>
      </c>
      <c r="E263" s="17">
        <v>1</v>
      </c>
      <c r="F263" s="17">
        <f>IF(OR(C263=1,E263=1,D263=1),1,0)</f>
        <v>1</v>
      </c>
    </row>
    <row r="264" spans="1:6" x14ac:dyDescent="0.2">
      <c r="A264" s="17" t="s">
        <v>918</v>
      </c>
      <c r="B264" s="17">
        <v>1</v>
      </c>
      <c r="C264" s="17">
        <v>1</v>
      </c>
      <c r="D264" s="17">
        <v>1</v>
      </c>
      <c r="E264" s="17">
        <v>1</v>
      </c>
      <c r="F264" s="17">
        <f>IF(OR(C264=1,E264=1,D264=1),1,0)</f>
        <v>1</v>
      </c>
    </row>
    <row r="265" spans="1:6" x14ac:dyDescent="0.2">
      <c r="A265" s="17" t="s">
        <v>919</v>
      </c>
      <c r="B265" s="17">
        <v>1</v>
      </c>
      <c r="C265" s="17">
        <v>1</v>
      </c>
      <c r="D265" s="17">
        <v>1</v>
      </c>
      <c r="E265" s="17">
        <v>1</v>
      </c>
      <c r="F265" s="17">
        <f>IF(OR(C265=1,E265=1,D265=1),1,0)</f>
        <v>1</v>
      </c>
    </row>
    <row r="266" spans="1:6" x14ac:dyDescent="0.2">
      <c r="A266" s="17" t="s">
        <v>920</v>
      </c>
      <c r="B266" s="17">
        <v>1</v>
      </c>
      <c r="C266" s="17">
        <v>1</v>
      </c>
      <c r="D266" s="17">
        <v>1</v>
      </c>
      <c r="E266" s="17">
        <v>1</v>
      </c>
      <c r="F266" s="17">
        <f>IF(OR(C266=1,E266=1,D266=1),1,0)</f>
        <v>1</v>
      </c>
    </row>
    <row r="267" spans="1:6" x14ac:dyDescent="0.2">
      <c r="A267" s="17" t="s">
        <v>921</v>
      </c>
      <c r="B267" s="17">
        <v>1</v>
      </c>
      <c r="C267" s="17">
        <v>1</v>
      </c>
      <c r="D267" s="17">
        <v>1</v>
      </c>
      <c r="E267" s="17">
        <v>1</v>
      </c>
      <c r="F267" s="17">
        <f>IF(OR(C267=1,E267=1,D267=1),1,0)</f>
        <v>1</v>
      </c>
    </row>
    <row r="268" spans="1:6" x14ac:dyDescent="0.2">
      <c r="A268" s="17" t="s">
        <v>922</v>
      </c>
      <c r="B268" s="17">
        <v>1</v>
      </c>
      <c r="C268" s="17">
        <v>1</v>
      </c>
      <c r="D268" s="17">
        <v>1</v>
      </c>
      <c r="E268" s="17">
        <v>1</v>
      </c>
      <c r="F268" s="17">
        <f>IF(OR(C268=1,E268=1,D268=1),1,0)</f>
        <v>1</v>
      </c>
    </row>
    <row r="269" spans="1:6" x14ac:dyDescent="0.2">
      <c r="A269" s="17" t="s">
        <v>923</v>
      </c>
      <c r="B269" s="17">
        <v>1</v>
      </c>
      <c r="C269" s="17">
        <v>1</v>
      </c>
      <c r="D269" s="17">
        <v>1</v>
      </c>
      <c r="E269" s="17">
        <v>1</v>
      </c>
      <c r="F269" s="17">
        <f>IF(OR(C269=1,E269=1,D269=1),1,0)</f>
        <v>1</v>
      </c>
    </row>
    <row r="270" spans="1:6" x14ac:dyDescent="0.2">
      <c r="A270" s="17" t="s">
        <v>924</v>
      </c>
      <c r="B270" s="17">
        <v>1</v>
      </c>
      <c r="C270" s="17">
        <v>1</v>
      </c>
      <c r="D270" s="17">
        <v>1</v>
      </c>
      <c r="E270" s="17">
        <v>1</v>
      </c>
      <c r="F270" s="17">
        <f>IF(OR(C270=1,E270=1,D270=1),1,0)</f>
        <v>1</v>
      </c>
    </row>
    <row r="271" spans="1:6" x14ac:dyDescent="0.2">
      <c r="A271" s="17" t="s">
        <v>925</v>
      </c>
      <c r="B271" s="17">
        <v>1</v>
      </c>
      <c r="C271" s="17">
        <v>1</v>
      </c>
      <c r="D271" s="17">
        <v>1</v>
      </c>
      <c r="E271" s="17">
        <v>1</v>
      </c>
      <c r="F271" s="17">
        <f>IF(OR(C271=1,E271=1,D271=1),1,0)</f>
        <v>1</v>
      </c>
    </row>
    <row r="272" spans="1:6" x14ac:dyDescent="0.2">
      <c r="A272" s="17" t="s">
        <v>926</v>
      </c>
      <c r="B272" s="17">
        <v>1</v>
      </c>
      <c r="C272" s="17">
        <v>1</v>
      </c>
      <c r="D272" s="17">
        <v>1</v>
      </c>
      <c r="E272" s="17">
        <v>1</v>
      </c>
      <c r="F272" s="17">
        <f>IF(OR(C272=1,E272=1,D272=1),1,0)</f>
        <v>1</v>
      </c>
    </row>
    <row r="273" spans="1:6" x14ac:dyDescent="0.2">
      <c r="A273" s="17" t="s">
        <v>927</v>
      </c>
      <c r="B273" s="17">
        <v>1</v>
      </c>
      <c r="C273" s="17">
        <v>1</v>
      </c>
      <c r="D273" s="17">
        <v>1</v>
      </c>
      <c r="E273" s="17">
        <v>1</v>
      </c>
      <c r="F273" s="17">
        <f>IF(OR(C273=1,E273=1,D273=1),1,0)</f>
        <v>1</v>
      </c>
    </row>
    <row r="274" spans="1:6" x14ac:dyDescent="0.2">
      <c r="A274" s="17" t="s">
        <v>928</v>
      </c>
      <c r="B274" s="17">
        <v>1</v>
      </c>
      <c r="C274" s="17">
        <v>1</v>
      </c>
      <c r="D274" s="17">
        <v>1</v>
      </c>
      <c r="E274" s="17">
        <v>1</v>
      </c>
      <c r="F274" s="17">
        <f>IF(OR(C274=1,E274=1,D274=1),1,0)</f>
        <v>1</v>
      </c>
    </row>
    <row r="275" spans="1:6" x14ac:dyDescent="0.2">
      <c r="A275" s="17" t="s">
        <v>929</v>
      </c>
      <c r="B275" s="17">
        <v>1</v>
      </c>
      <c r="C275" s="17">
        <v>1</v>
      </c>
      <c r="D275" s="17">
        <v>1</v>
      </c>
      <c r="E275" s="17">
        <v>1</v>
      </c>
      <c r="F275" s="17">
        <f>IF(OR(C275=1,E275=1,D275=1),1,0)</f>
        <v>1</v>
      </c>
    </row>
    <row r="276" spans="1:6" x14ac:dyDescent="0.2">
      <c r="A276" s="17" t="s">
        <v>930</v>
      </c>
      <c r="B276" s="17">
        <v>1</v>
      </c>
      <c r="C276" s="17">
        <v>1</v>
      </c>
      <c r="D276" s="17">
        <v>1</v>
      </c>
      <c r="E276" s="17">
        <v>1</v>
      </c>
      <c r="F276" s="17">
        <f>IF(OR(C276=1,E276=1,D276=1),1,0)</f>
        <v>1</v>
      </c>
    </row>
    <row r="277" spans="1:6" x14ac:dyDescent="0.2">
      <c r="A277" s="17" t="s">
        <v>931</v>
      </c>
      <c r="B277" s="17">
        <v>1</v>
      </c>
      <c r="C277" s="17">
        <v>1</v>
      </c>
      <c r="D277" s="17">
        <v>1</v>
      </c>
      <c r="E277" s="17">
        <v>1</v>
      </c>
      <c r="F277" s="17">
        <f>IF(OR(C277=1,E277=1,D277=1),1,0)</f>
        <v>1</v>
      </c>
    </row>
    <row r="278" spans="1:6" x14ac:dyDescent="0.2">
      <c r="A278" s="17" t="s">
        <v>932</v>
      </c>
      <c r="B278" s="17">
        <v>1</v>
      </c>
      <c r="C278" s="17">
        <v>1</v>
      </c>
      <c r="D278" s="17">
        <v>1</v>
      </c>
      <c r="E278" s="17">
        <v>1</v>
      </c>
      <c r="F278" s="17">
        <f>IF(OR(C278=1,E278=1,D278=1),1,0)</f>
        <v>1</v>
      </c>
    </row>
    <row r="279" spans="1:6" x14ac:dyDescent="0.2">
      <c r="A279" s="17" t="s">
        <v>933</v>
      </c>
      <c r="B279" s="17">
        <v>1</v>
      </c>
      <c r="C279" s="17">
        <v>1</v>
      </c>
      <c r="D279" s="17">
        <v>1</v>
      </c>
      <c r="E279" s="17">
        <v>1</v>
      </c>
      <c r="F279" s="17">
        <f>IF(OR(C279=1,E279=1,D279=1),1,0)</f>
        <v>1</v>
      </c>
    </row>
    <row r="280" spans="1:6" x14ac:dyDescent="0.2">
      <c r="A280" s="17" t="s">
        <v>934</v>
      </c>
      <c r="B280" s="17">
        <v>1</v>
      </c>
      <c r="C280" s="17">
        <v>1</v>
      </c>
      <c r="D280" s="17">
        <v>1</v>
      </c>
      <c r="E280" s="17">
        <v>1</v>
      </c>
      <c r="F280" s="17">
        <f>IF(OR(C280=1,E280=1,D280=1),1,0)</f>
        <v>1</v>
      </c>
    </row>
    <row r="281" spans="1:6" x14ac:dyDescent="0.2">
      <c r="A281" s="17" t="s">
        <v>935</v>
      </c>
      <c r="B281" s="17">
        <v>1</v>
      </c>
      <c r="C281" s="17">
        <v>1</v>
      </c>
      <c r="D281" s="17">
        <v>1</v>
      </c>
      <c r="E281" s="17">
        <v>1</v>
      </c>
      <c r="F281" s="17">
        <f>IF(OR(C281=1,E281=1,D281=1),1,0)</f>
        <v>1</v>
      </c>
    </row>
    <row r="282" spans="1:6" x14ac:dyDescent="0.2">
      <c r="A282" s="17" t="s">
        <v>936</v>
      </c>
      <c r="B282" s="17">
        <v>1</v>
      </c>
      <c r="C282" s="17">
        <v>1</v>
      </c>
      <c r="D282" s="17">
        <v>1</v>
      </c>
      <c r="E282" s="17">
        <v>1</v>
      </c>
      <c r="F282" s="17">
        <f>IF(OR(C282=1,E282=1,D282=1),1,0)</f>
        <v>1</v>
      </c>
    </row>
    <row r="283" spans="1:6" x14ac:dyDescent="0.2">
      <c r="A283" s="17" t="s">
        <v>937</v>
      </c>
      <c r="B283" s="17">
        <v>1</v>
      </c>
      <c r="C283" s="17">
        <v>1</v>
      </c>
      <c r="D283" s="17">
        <v>1</v>
      </c>
      <c r="E283" s="17">
        <v>1</v>
      </c>
      <c r="F283" s="17">
        <f>IF(OR(C283=1,E283=1,D283=1),1,0)</f>
        <v>1</v>
      </c>
    </row>
    <row r="284" spans="1:6" x14ac:dyDescent="0.2">
      <c r="A284" s="17" t="s">
        <v>938</v>
      </c>
      <c r="B284" s="17">
        <v>1</v>
      </c>
      <c r="C284" s="17">
        <v>1</v>
      </c>
      <c r="D284" s="17">
        <v>1</v>
      </c>
      <c r="E284" s="17">
        <v>1</v>
      </c>
      <c r="F284" s="17">
        <f>IF(OR(C284=1,E284=1,D284=1),1,0)</f>
        <v>1</v>
      </c>
    </row>
    <row r="285" spans="1:6" x14ac:dyDescent="0.2">
      <c r="A285" s="17" t="s">
        <v>939</v>
      </c>
      <c r="B285" s="17">
        <v>1</v>
      </c>
      <c r="C285" s="17">
        <v>1</v>
      </c>
      <c r="D285" s="17">
        <v>1</v>
      </c>
      <c r="E285" s="17">
        <v>1</v>
      </c>
      <c r="F285" s="17">
        <f>IF(OR(C285=1,E285=1,D285=1),1,0)</f>
        <v>1</v>
      </c>
    </row>
    <row r="286" spans="1:6" x14ac:dyDescent="0.2">
      <c r="A286" s="17" t="s">
        <v>940</v>
      </c>
      <c r="B286" s="17">
        <v>1</v>
      </c>
      <c r="C286" s="17">
        <v>1</v>
      </c>
      <c r="D286" s="17">
        <v>1</v>
      </c>
      <c r="E286" s="17">
        <v>1</v>
      </c>
      <c r="F286" s="17">
        <f>IF(OR(C286=1,E286=1,D286=1),1,0)</f>
        <v>1</v>
      </c>
    </row>
    <row r="287" spans="1:6" x14ac:dyDescent="0.2">
      <c r="A287" s="17" t="s">
        <v>941</v>
      </c>
      <c r="B287" s="17">
        <v>1</v>
      </c>
      <c r="C287" s="17">
        <v>1</v>
      </c>
      <c r="D287" s="17">
        <v>1</v>
      </c>
      <c r="E287" s="17">
        <v>1</v>
      </c>
      <c r="F287" s="17">
        <f>IF(OR(C287=1,E287=1,D287=1),1,0)</f>
        <v>1</v>
      </c>
    </row>
    <row r="288" spans="1:6" x14ac:dyDescent="0.2">
      <c r="A288" s="17" t="s">
        <v>942</v>
      </c>
      <c r="B288" s="17">
        <v>1</v>
      </c>
      <c r="C288" s="17">
        <v>1</v>
      </c>
      <c r="D288" s="17">
        <v>1</v>
      </c>
      <c r="E288" s="17">
        <v>1</v>
      </c>
      <c r="F288" s="17">
        <f>IF(OR(C288=1,E288=1,D288=1),1,0)</f>
        <v>1</v>
      </c>
    </row>
    <row r="289" spans="1:6" x14ac:dyDescent="0.2">
      <c r="A289" s="17" t="s">
        <v>943</v>
      </c>
      <c r="B289" s="17">
        <v>1</v>
      </c>
      <c r="C289" s="17">
        <v>1</v>
      </c>
      <c r="D289" s="17">
        <v>1</v>
      </c>
      <c r="E289" s="17">
        <v>1</v>
      </c>
      <c r="F289" s="17">
        <f>IF(OR(C289=1,E289=1,D289=1),1,0)</f>
        <v>1</v>
      </c>
    </row>
    <row r="290" spans="1:6" x14ac:dyDescent="0.2">
      <c r="A290" s="17" t="s">
        <v>944</v>
      </c>
      <c r="B290" s="17">
        <v>1</v>
      </c>
      <c r="C290" s="17">
        <v>1</v>
      </c>
      <c r="D290" s="17">
        <v>1</v>
      </c>
      <c r="E290" s="17">
        <v>1</v>
      </c>
      <c r="F290" s="17">
        <f>IF(OR(C290=1,E290=1,D290=1),1,0)</f>
        <v>1</v>
      </c>
    </row>
    <row r="291" spans="1:6" x14ac:dyDescent="0.2">
      <c r="A291" s="17" t="s">
        <v>945</v>
      </c>
      <c r="B291" s="17">
        <v>1</v>
      </c>
      <c r="C291" s="17">
        <v>1</v>
      </c>
      <c r="D291" s="17">
        <v>1</v>
      </c>
      <c r="E291" s="17">
        <v>1</v>
      </c>
      <c r="F291" s="17">
        <f>IF(OR(C291=1,E291=1,D291=1),1,0)</f>
        <v>1</v>
      </c>
    </row>
    <row r="292" spans="1:6" x14ac:dyDescent="0.2">
      <c r="A292" s="17" t="s">
        <v>946</v>
      </c>
      <c r="B292" s="17">
        <v>1</v>
      </c>
      <c r="C292" s="17">
        <v>1</v>
      </c>
      <c r="D292" s="17">
        <v>1</v>
      </c>
      <c r="E292" s="17">
        <v>1</v>
      </c>
      <c r="F292" s="17">
        <f>IF(OR(C292=1,E292=1,D292=1),1,0)</f>
        <v>1</v>
      </c>
    </row>
    <row r="293" spans="1:6" x14ac:dyDescent="0.2">
      <c r="A293" s="17" t="s">
        <v>947</v>
      </c>
      <c r="B293" s="17">
        <v>1</v>
      </c>
      <c r="C293" s="17">
        <v>1</v>
      </c>
      <c r="D293" s="17">
        <v>1</v>
      </c>
      <c r="E293" s="17">
        <v>1</v>
      </c>
      <c r="F293" s="17">
        <f>IF(OR(C293=1,E293=1,D293=1),1,0)</f>
        <v>1</v>
      </c>
    </row>
    <row r="294" spans="1:6" x14ac:dyDescent="0.2">
      <c r="A294" s="17" t="s">
        <v>948</v>
      </c>
      <c r="B294" s="17">
        <v>1</v>
      </c>
      <c r="C294" s="17">
        <v>1</v>
      </c>
      <c r="D294" s="17">
        <v>1</v>
      </c>
      <c r="E294" s="17">
        <v>1</v>
      </c>
      <c r="F294" s="17">
        <f>IF(OR(C294=1,E294=1,D294=1),1,0)</f>
        <v>1</v>
      </c>
    </row>
    <row r="295" spans="1:6" x14ac:dyDescent="0.2">
      <c r="A295" s="17" t="s">
        <v>949</v>
      </c>
      <c r="B295" s="17">
        <v>1</v>
      </c>
      <c r="C295" s="17">
        <v>1</v>
      </c>
      <c r="D295" s="17">
        <v>1</v>
      </c>
      <c r="E295" s="17">
        <v>1</v>
      </c>
      <c r="F295" s="17">
        <f>IF(OR(C295=1,E295=1,D295=1),1,0)</f>
        <v>1</v>
      </c>
    </row>
    <row r="296" spans="1:6" x14ac:dyDescent="0.2">
      <c r="A296" s="17" t="s">
        <v>950</v>
      </c>
      <c r="B296" s="17">
        <v>1</v>
      </c>
      <c r="C296" s="17">
        <v>1</v>
      </c>
      <c r="D296" s="17">
        <v>1</v>
      </c>
      <c r="E296" s="17">
        <v>1</v>
      </c>
      <c r="F296" s="17">
        <f>IF(OR(C296=1,E296=1,D296=1),1,0)</f>
        <v>1</v>
      </c>
    </row>
    <row r="297" spans="1:6" x14ac:dyDescent="0.2">
      <c r="A297" s="17" t="s">
        <v>951</v>
      </c>
      <c r="B297" s="17">
        <v>1</v>
      </c>
      <c r="C297" s="17">
        <v>1</v>
      </c>
      <c r="D297" s="17">
        <v>1</v>
      </c>
      <c r="E297" s="17">
        <v>1</v>
      </c>
      <c r="F297" s="17">
        <f>IF(OR(C297=1,E297=1,D297=1),1,0)</f>
        <v>1</v>
      </c>
    </row>
    <row r="298" spans="1:6" x14ac:dyDescent="0.2">
      <c r="A298" s="17" t="s">
        <v>952</v>
      </c>
      <c r="B298" s="17">
        <v>1</v>
      </c>
      <c r="C298" s="17">
        <v>1</v>
      </c>
      <c r="D298" s="17">
        <v>1</v>
      </c>
      <c r="E298" s="17">
        <v>1</v>
      </c>
      <c r="F298" s="17">
        <f>IF(OR(C298=1,E298=1,D298=1),1,0)</f>
        <v>1</v>
      </c>
    </row>
    <row r="299" spans="1:6" x14ac:dyDescent="0.2">
      <c r="A299" s="17" t="s">
        <v>953</v>
      </c>
      <c r="B299" s="17">
        <v>1</v>
      </c>
      <c r="C299" s="17">
        <v>1</v>
      </c>
      <c r="D299" s="17">
        <v>1</v>
      </c>
      <c r="E299" s="17">
        <v>1</v>
      </c>
      <c r="F299" s="17">
        <f>IF(OR(C299=1,E299=1,D299=1),1,0)</f>
        <v>1</v>
      </c>
    </row>
    <row r="300" spans="1:6" x14ac:dyDescent="0.2">
      <c r="B300" s="7">
        <f>SUM(B247:B299)</f>
        <v>53</v>
      </c>
      <c r="C300" s="7">
        <f t="shared" ref="C300" si="15">SUM(C247:C299)</f>
        <v>52</v>
      </c>
      <c r="D300" s="7">
        <f>SUM(D247:D299)</f>
        <v>53</v>
      </c>
      <c r="E300" s="7">
        <f>SUM(E247:E299)</f>
        <v>53</v>
      </c>
      <c r="F300" s="7">
        <f t="shared" ref="F300" si="16">SUM(F247:F299)</f>
        <v>53</v>
      </c>
    </row>
    <row r="301" spans="1:6" s="19" customFormat="1" ht="18" thickBot="1" x14ac:dyDescent="0.35">
      <c r="A301" s="19" t="s">
        <v>954</v>
      </c>
    </row>
    <row r="302" spans="1:6" ht="13.5" thickTop="1" x14ac:dyDescent="0.2">
      <c r="B302" s="7">
        <v>0</v>
      </c>
      <c r="C302" s="7">
        <v>0</v>
      </c>
      <c r="D302" s="7">
        <v>0</v>
      </c>
      <c r="E302" s="7">
        <v>0</v>
      </c>
      <c r="F302" s="7">
        <v>0</v>
      </c>
    </row>
    <row r="303" spans="1:6" s="3" customFormat="1" ht="18" thickBot="1" x14ac:dyDescent="0.35">
      <c r="A303" s="3" t="s">
        <v>955</v>
      </c>
    </row>
    <row r="304" spans="1:6" ht="13.5" thickTop="1" x14ac:dyDescent="0.2">
      <c r="A304" s="17" t="s">
        <v>956</v>
      </c>
      <c r="B304" s="17">
        <v>1</v>
      </c>
      <c r="C304" s="17">
        <v>1</v>
      </c>
      <c r="D304" s="17">
        <v>1</v>
      </c>
      <c r="E304" s="17">
        <v>1</v>
      </c>
      <c r="F304" s="17">
        <f>IF(OR(C304=1,E304=1,D304=1),1,0)</f>
        <v>1</v>
      </c>
    </row>
    <row r="305" spans="1:6" x14ac:dyDescent="0.2">
      <c r="A305" s="17" t="s">
        <v>957</v>
      </c>
      <c r="B305" s="17">
        <v>1</v>
      </c>
      <c r="C305" s="17">
        <v>1</v>
      </c>
      <c r="D305" s="17">
        <v>1</v>
      </c>
      <c r="E305" s="17">
        <v>1</v>
      </c>
      <c r="F305" s="17">
        <f>IF(OR(C305=1,E305=1,D305=1),1,0)</f>
        <v>1</v>
      </c>
    </row>
    <row r="306" spans="1:6" x14ac:dyDescent="0.2">
      <c r="A306" s="17" t="s">
        <v>958</v>
      </c>
      <c r="B306" s="17">
        <v>1</v>
      </c>
      <c r="C306" s="17">
        <v>1</v>
      </c>
      <c r="D306" s="17">
        <v>1</v>
      </c>
      <c r="E306" s="17">
        <v>1</v>
      </c>
      <c r="F306" s="17">
        <f>IF(OR(C306=1,E306=1,D306=1),1,0)</f>
        <v>1</v>
      </c>
    </row>
    <row r="307" spans="1:6" x14ac:dyDescent="0.2">
      <c r="A307" s="17" t="s">
        <v>959</v>
      </c>
      <c r="B307" s="17">
        <v>1</v>
      </c>
      <c r="C307" s="17">
        <v>1</v>
      </c>
      <c r="D307" s="17">
        <v>1</v>
      </c>
      <c r="E307" s="17">
        <v>1</v>
      </c>
      <c r="F307" s="17">
        <f>IF(OR(C307=1,E307=1,D307=1),1,0)</f>
        <v>1</v>
      </c>
    </row>
    <row r="308" spans="1:6" x14ac:dyDescent="0.2">
      <c r="A308" s="17" t="s">
        <v>960</v>
      </c>
      <c r="B308" s="17">
        <v>1</v>
      </c>
      <c r="C308" s="17">
        <v>1</v>
      </c>
      <c r="D308" s="17">
        <v>1</v>
      </c>
      <c r="E308" s="17">
        <v>1</v>
      </c>
      <c r="F308" s="17">
        <f>IF(OR(C308=1,E308=1,D308=1),1,0)</f>
        <v>1</v>
      </c>
    </row>
    <row r="309" spans="1:6" x14ac:dyDescent="0.2">
      <c r="A309" s="17" t="s">
        <v>961</v>
      </c>
      <c r="B309" s="17">
        <v>1</v>
      </c>
      <c r="C309" s="17">
        <v>1</v>
      </c>
      <c r="D309" s="17">
        <v>1</v>
      </c>
      <c r="E309" s="17">
        <v>1</v>
      </c>
      <c r="F309" s="17">
        <f>IF(OR(C309=1,E309=1,D309=1),1,0)</f>
        <v>1</v>
      </c>
    </row>
    <row r="310" spans="1:6" x14ac:dyDescent="0.2">
      <c r="A310" s="17" t="s">
        <v>962</v>
      </c>
      <c r="B310" s="17">
        <v>1</v>
      </c>
      <c r="C310" s="17">
        <v>1</v>
      </c>
      <c r="D310" s="17">
        <v>1</v>
      </c>
      <c r="E310" s="17">
        <v>1</v>
      </c>
      <c r="F310" s="17">
        <f>IF(OR(C310=1,E310=1,D310=1),1,0)</f>
        <v>1</v>
      </c>
    </row>
    <row r="311" spans="1:6" x14ac:dyDescent="0.2">
      <c r="A311" s="17" t="s">
        <v>963</v>
      </c>
      <c r="B311" s="17">
        <v>1</v>
      </c>
      <c r="C311" s="17">
        <v>1</v>
      </c>
      <c r="D311" s="17">
        <v>1</v>
      </c>
      <c r="E311" s="17">
        <v>1</v>
      </c>
      <c r="F311" s="17">
        <f>IF(OR(C311=1,E311=1,D311=1),1,0)</f>
        <v>1</v>
      </c>
    </row>
    <row r="312" spans="1:6" x14ac:dyDescent="0.2">
      <c r="A312" s="17" t="s">
        <v>964</v>
      </c>
      <c r="B312" s="17">
        <v>1</v>
      </c>
      <c r="C312" s="17">
        <v>1</v>
      </c>
      <c r="D312" s="17">
        <v>1</v>
      </c>
      <c r="E312" s="17">
        <v>1</v>
      </c>
      <c r="F312" s="17">
        <f>IF(OR(C312=1,E312=1,D312=1),1,0)</f>
        <v>1</v>
      </c>
    </row>
    <row r="313" spans="1:6" x14ac:dyDescent="0.2">
      <c r="A313" s="17" t="s">
        <v>965</v>
      </c>
      <c r="B313" s="17">
        <v>1</v>
      </c>
      <c r="C313" s="17">
        <v>1</v>
      </c>
      <c r="D313" s="17">
        <v>1</v>
      </c>
      <c r="E313" s="17">
        <v>0</v>
      </c>
      <c r="F313" s="17">
        <f>IF(OR(C313=1,E313=1,D313=1),1,0)</f>
        <v>1</v>
      </c>
    </row>
    <row r="314" spans="1:6" x14ac:dyDescent="0.2">
      <c r="A314" s="17" t="s">
        <v>966</v>
      </c>
      <c r="B314" s="17">
        <v>1</v>
      </c>
      <c r="C314" s="17">
        <v>1</v>
      </c>
      <c r="D314" s="17">
        <v>1</v>
      </c>
      <c r="E314" s="17">
        <v>1</v>
      </c>
      <c r="F314" s="17">
        <f>IF(OR(C314=1,E314=1,D314=1),1,0)</f>
        <v>1</v>
      </c>
    </row>
    <row r="315" spans="1:6" x14ac:dyDescent="0.2">
      <c r="A315" s="17" t="s">
        <v>967</v>
      </c>
      <c r="B315" s="17">
        <v>1</v>
      </c>
      <c r="C315" s="17">
        <v>1</v>
      </c>
      <c r="D315" s="17">
        <v>1</v>
      </c>
      <c r="E315" s="17">
        <v>1</v>
      </c>
      <c r="F315" s="17">
        <f>IF(OR(C315=1,E315=1,D315=1),1,0)</f>
        <v>1</v>
      </c>
    </row>
    <row r="316" spans="1:6" x14ac:dyDescent="0.2">
      <c r="A316" s="17" t="s">
        <v>968</v>
      </c>
      <c r="B316" s="17">
        <v>1</v>
      </c>
      <c r="C316" s="17">
        <v>1</v>
      </c>
      <c r="D316" s="17">
        <v>1</v>
      </c>
      <c r="E316" s="17">
        <v>1</v>
      </c>
      <c r="F316" s="17">
        <f>IF(OR(C316=1,E316=1,D316=1),1,0)</f>
        <v>1</v>
      </c>
    </row>
    <row r="317" spans="1:6" x14ac:dyDescent="0.2">
      <c r="A317" s="17" t="s">
        <v>969</v>
      </c>
      <c r="B317" s="17">
        <v>1</v>
      </c>
      <c r="C317" s="17">
        <v>1</v>
      </c>
      <c r="D317" s="17">
        <v>1</v>
      </c>
      <c r="E317" s="17">
        <v>1</v>
      </c>
      <c r="F317" s="17">
        <f>IF(OR(C317=1,E317=1,D317=1),1,0)</f>
        <v>1</v>
      </c>
    </row>
    <row r="318" spans="1:6" x14ac:dyDescent="0.2">
      <c r="A318" s="17" t="s">
        <v>970</v>
      </c>
      <c r="B318" s="17">
        <v>1</v>
      </c>
      <c r="C318" s="17">
        <v>1</v>
      </c>
      <c r="D318" s="17">
        <v>1</v>
      </c>
      <c r="E318" s="17">
        <v>1</v>
      </c>
      <c r="F318" s="17">
        <f>IF(OR(C318=1,E318=1,D318=1),1,0)</f>
        <v>1</v>
      </c>
    </row>
    <row r="319" spans="1:6" x14ac:dyDescent="0.2">
      <c r="A319" s="17" t="s">
        <v>971</v>
      </c>
      <c r="B319" s="17">
        <v>1</v>
      </c>
      <c r="C319" s="17">
        <v>1</v>
      </c>
      <c r="D319" s="17">
        <v>1</v>
      </c>
      <c r="E319" s="17">
        <v>1</v>
      </c>
      <c r="F319" s="17">
        <f>IF(OR(C319=1,E319=1,D319=1),1,0)</f>
        <v>1</v>
      </c>
    </row>
    <row r="320" spans="1:6" x14ac:dyDescent="0.2">
      <c r="A320" s="17" t="s">
        <v>972</v>
      </c>
      <c r="B320" s="17">
        <v>1</v>
      </c>
      <c r="C320" s="17">
        <v>1</v>
      </c>
      <c r="D320" s="17">
        <v>1</v>
      </c>
      <c r="E320" s="17">
        <v>1</v>
      </c>
      <c r="F320" s="17">
        <f>IF(OR(C320=1,E320=1,D320=1),1,0)</f>
        <v>1</v>
      </c>
    </row>
    <row r="321" spans="1:6" x14ac:dyDescent="0.2">
      <c r="A321" s="17" t="s">
        <v>973</v>
      </c>
      <c r="B321" s="17">
        <v>1</v>
      </c>
      <c r="C321" s="17">
        <v>1</v>
      </c>
      <c r="D321" s="17">
        <v>1</v>
      </c>
      <c r="E321" s="17">
        <v>1</v>
      </c>
      <c r="F321" s="17">
        <f>IF(OR(C321=1,E321=1,D321=1),1,0)</f>
        <v>1</v>
      </c>
    </row>
    <row r="322" spans="1:6" x14ac:dyDescent="0.2">
      <c r="A322" s="17" t="s">
        <v>974</v>
      </c>
      <c r="B322" s="17">
        <v>1</v>
      </c>
      <c r="C322" s="17">
        <v>1</v>
      </c>
      <c r="D322" s="17">
        <v>1</v>
      </c>
      <c r="E322" s="17">
        <v>1</v>
      </c>
      <c r="F322" s="17">
        <f>IF(OR(C322=1,E322=1,D322=1),1,0)</f>
        <v>1</v>
      </c>
    </row>
    <row r="323" spans="1:6" x14ac:dyDescent="0.2">
      <c r="A323" s="17" t="s">
        <v>975</v>
      </c>
      <c r="B323" s="17">
        <v>1</v>
      </c>
      <c r="C323" s="17">
        <v>1</v>
      </c>
      <c r="D323" s="17">
        <v>1</v>
      </c>
      <c r="E323" s="17">
        <v>0</v>
      </c>
      <c r="F323" s="17">
        <f>IF(OR(C323=1,E323=1,D323=1),1,0)</f>
        <v>1</v>
      </c>
    </row>
    <row r="324" spans="1:6" x14ac:dyDescent="0.2">
      <c r="A324" s="17" t="s">
        <v>976</v>
      </c>
      <c r="B324" s="17">
        <v>1</v>
      </c>
      <c r="C324" s="17">
        <v>1</v>
      </c>
      <c r="D324" s="17">
        <v>1</v>
      </c>
      <c r="E324" s="17">
        <v>1</v>
      </c>
      <c r="F324" s="17">
        <f>IF(OR(C324=1,E324=1,D324=1),1,0)</f>
        <v>1</v>
      </c>
    </row>
    <row r="325" spans="1:6" x14ac:dyDescent="0.2">
      <c r="A325" s="17" t="s">
        <v>977</v>
      </c>
      <c r="B325" s="17">
        <v>1</v>
      </c>
      <c r="C325" s="17">
        <v>1</v>
      </c>
      <c r="D325" s="17">
        <v>1</v>
      </c>
      <c r="E325" s="17">
        <v>1</v>
      </c>
      <c r="F325" s="17">
        <f>IF(OR(C325=1,E325=1,D325=1),1,0)</f>
        <v>1</v>
      </c>
    </row>
    <row r="326" spans="1:6" x14ac:dyDescent="0.2">
      <c r="A326" s="17" t="s">
        <v>978</v>
      </c>
      <c r="B326" s="17">
        <v>1</v>
      </c>
      <c r="C326" s="17">
        <v>1</v>
      </c>
      <c r="D326" s="17">
        <v>1</v>
      </c>
      <c r="E326" s="17">
        <v>1</v>
      </c>
      <c r="F326" s="17">
        <f>IF(OR(C326=1,E326=1,D326=1),1,0)</f>
        <v>1</v>
      </c>
    </row>
    <row r="327" spans="1:6" x14ac:dyDescent="0.2">
      <c r="A327" s="17" t="s">
        <v>979</v>
      </c>
      <c r="B327" s="17">
        <v>1</v>
      </c>
      <c r="C327" s="17">
        <v>1</v>
      </c>
      <c r="D327" s="17">
        <v>1</v>
      </c>
      <c r="E327" s="17">
        <v>1</v>
      </c>
      <c r="F327" s="17">
        <f>IF(OR(C327=1,E327=1,D327=1),1,0)</f>
        <v>1</v>
      </c>
    </row>
    <row r="328" spans="1:6" x14ac:dyDescent="0.2">
      <c r="A328" s="17" t="s">
        <v>980</v>
      </c>
      <c r="B328" s="17">
        <v>1</v>
      </c>
      <c r="C328" s="17">
        <v>1</v>
      </c>
      <c r="D328" s="17">
        <v>1</v>
      </c>
      <c r="E328" s="17">
        <v>1</v>
      </c>
      <c r="F328" s="17">
        <f>IF(OR(C328=1,E328=1,D328=1),1,0)</f>
        <v>1</v>
      </c>
    </row>
    <row r="329" spans="1:6" x14ac:dyDescent="0.2">
      <c r="A329" s="17" t="s">
        <v>981</v>
      </c>
      <c r="B329" s="17">
        <v>1</v>
      </c>
      <c r="C329" s="17">
        <v>1</v>
      </c>
      <c r="D329" s="17">
        <v>1</v>
      </c>
      <c r="E329" s="17">
        <v>0</v>
      </c>
      <c r="F329" s="17">
        <f>IF(OR(C329=1,E329=1,D329=1),1,0)</f>
        <v>1</v>
      </c>
    </row>
    <row r="330" spans="1:6" x14ac:dyDescent="0.2">
      <c r="A330" s="17" t="s">
        <v>982</v>
      </c>
      <c r="B330" s="17">
        <v>1</v>
      </c>
      <c r="C330" s="17">
        <v>1</v>
      </c>
      <c r="D330" s="17">
        <v>1</v>
      </c>
      <c r="E330" s="17">
        <v>1</v>
      </c>
      <c r="F330" s="17">
        <f>IF(OR(C330=1,E330=1,D330=1),1,0)</f>
        <v>1</v>
      </c>
    </row>
    <row r="331" spans="1:6" x14ac:dyDescent="0.2">
      <c r="A331" s="17" t="s">
        <v>983</v>
      </c>
      <c r="B331" s="17">
        <v>1</v>
      </c>
      <c r="C331" s="17">
        <v>1</v>
      </c>
      <c r="D331" s="17">
        <v>1</v>
      </c>
      <c r="E331" s="17">
        <v>1</v>
      </c>
      <c r="F331" s="17">
        <f>IF(OR(C331=1,E331=1,D331=1),1,0)</f>
        <v>1</v>
      </c>
    </row>
    <row r="332" spans="1:6" x14ac:dyDescent="0.2">
      <c r="B332" s="7">
        <f t="shared" ref="B332:F332" si="17">SUM(B304:B331)</f>
        <v>28</v>
      </c>
      <c r="C332" s="7">
        <f t="shared" si="17"/>
        <v>28</v>
      </c>
      <c r="D332" s="7">
        <f>SUM(D304:D331)</f>
        <v>28</v>
      </c>
      <c r="E332" s="7">
        <f>SUM(E304:E331)</f>
        <v>25</v>
      </c>
      <c r="F332" s="7">
        <f t="shared" si="17"/>
        <v>28</v>
      </c>
    </row>
    <row r="333" spans="1:6" s="19" customFormat="1" ht="18" thickBot="1" x14ac:dyDescent="0.35">
      <c r="A333" s="19" t="s">
        <v>984</v>
      </c>
    </row>
    <row r="334" spans="1:6" ht="13.5" thickTop="1" x14ac:dyDescent="0.2">
      <c r="A334" s="17" t="s">
        <v>985</v>
      </c>
      <c r="B334" s="17">
        <v>1</v>
      </c>
      <c r="C334" s="17">
        <v>1</v>
      </c>
      <c r="D334" s="17">
        <v>1</v>
      </c>
      <c r="E334" s="17">
        <v>0</v>
      </c>
      <c r="F334" s="17">
        <f>IF(OR(C334=1,E334=1,D334=1),1,0)</f>
        <v>1</v>
      </c>
    </row>
    <row r="335" spans="1:6" x14ac:dyDescent="0.2">
      <c r="A335" s="17" t="s">
        <v>986</v>
      </c>
      <c r="B335" s="17">
        <v>1</v>
      </c>
      <c r="C335" s="17">
        <v>1</v>
      </c>
      <c r="D335" s="17">
        <v>1</v>
      </c>
      <c r="E335" s="17">
        <v>1</v>
      </c>
      <c r="F335" s="17">
        <f>IF(OR(C335=1,E335=1,D335=1),1,0)</f>
        <v>1</v>
      </c>
    </row>
    <row r="336" spans="1:6" x14ac:dyDescent="0.2">
      <c r="A336" s="17" t="s">
        <v>987</v>
      </c>
      <c r="B336" s="17">
        <v>1</v>
      </c>
      <c r="C336" s="17">
        <v>1</v>
      </c>
      <c r="D336" s="17">
        <v>1</v>
      </c>
      <c r="E336" s="17">
        <v>0</v>
      </c>
      <c r="F336" s="17">
        <f>IF(OR(C336=1,E336=1,D336=1),1,0)</f>
        <v>1</v>
      </c>
    </row>
    <row r="337" spans="1:6" x14ac:dyDescent="0.2">
      <c r="A337" s="17" t="s">
        <v>988</v>
      </c>
      <c r="B337" s="17">
        <v>1</v>
      </c>
      <c r="C337" s="17">
        <v>1</v>
      </c>
      <c r="D337" s="17">
        <v>1</v>
      </c>
      <c r="E337" s="17">
        <v>1</v>
      </c>
      <c r="F337" s="17">
        <f>IF(OR(C337=1,E337=1,D337=1),1,0)</f>
        <v>1</v>
      </c>
    </row>
    <row r="338" spans="1:6" x14ac:dyDescent="0.2">
      <c r="A338" s="17" t="s">
        <v>989</v>
      </c>
      <c r="B338" s="17">
        <v>1</v>
      </c>
      <c r="C338" s="17">
        <v>0</v>
      </c>
      <c r="D338" s="17">
        <v>1</v>
      </c>
      <c r="E338" s="17">
        <v>1</v>
      </c>
      <c r="F338" s="17">
        <f>IF(OR(C338=1,E338=1,D338=1),1,0)</f>
        <v>1</v>
      </c>
    </row>
    <row r="339" spans="1:6" x14ac:dyDescent="0.2">
      <c r="A339" s="17" t="s">
        <v>990</v>
      </c>
      <c r="B339" s="17">
        <v>1</v>
      </c>
      <c r="C339" s="17">
        <v>0</v>
      </c>
      <c r="D339" s="17">
        <v>1</v>
      </c>
      <c r="E339" s="17">
        <v>1</v>
      </c>
      <c r="F339" s="17">
        <f>IF(OR(C339=1,E339=1,D339=1),1,0)</f>
        <v>1</v>
      </c>
    </row>
    <row r="340" spans="1:6" x14ac:dyDescent="0.2">
      <c r="A340" s="17" t="s">
        <v>991</v>
      </c>
      <c r="B340" s="17">
        <v>1</v>
      </c>
      <c r="C340" s="17">
        <v>1</v>
      </c>
      <c r="D340" s="17">
        <v>1</v>
      </c>
      <c r="E340" s="17">
        <v>1</v>
      </c>
      <c r="F340" s="17">
        <f>IF(OR(C340=1,E340=1,D340=1),1,0)</f>
        <v>1</v>
      </c>
    </row>
    <row r="341" spans="1:6" x14ac:dyDescent="0.2">
      <c r="A341" s="17" t="s">
        <v>992</v>
      </c>
      <c r="B341" s="17">
        <v>1</v>
      </c>
      <c r="C341" s="17">
        <v>1</v>
      </c>
      <c r="D341" s="17">
        <v>0</v>
      </c>
      <c r="E341" s="17">
        <v>0</v>
      </c>
      <c r="F341" s="17">
        <f>IF(OR(C341=1,E341=1,D341=1),1,0)</f>
        <v>1</v>
      </c>
    </row>
    <row r="342" spans="1:6" x14ac:dyDescent="0.2">
      <c r="A342" s="17" t="s">
        <v>993</v>
      </c>
      <c r="B342" s="17">
        <v>1</v>
      </c>
      <c r="C342" s="17">
        <v>1</v>
      </c>
      <c r="D342" s="17">
        <v>1</v>
      </c>
      <c r="E342" s="17">
        <v>1</v>
      </c>
      <c r="F342" s="17">
        <f>IF(OR(C342=1,E342=1,D342=1),1,0)</f>
        <v>1</v>
      </c>
    </row>
    <row r="343" spans="1:6" x14ac:dyDescent="0.2">
      <c r="A343" s="17" t="s">
        <v>994</v>
      </c>
      <c r="B343" s="17">
        <v>1</v>
      </c>
      <c r="C343" s="17">
        <v>1</v>
      </c>
      <c r="D343" s="17">
        <v>1</v>
      </c>
      <c r="E343" s="17">
        <v>1</v>
      </c>
      <c r="F343" s="17">
        <f>IF(OR(C343=1,E343=1,D343=1),1,0)</f>
        <v>1</v>
      </c>
    </row>
    <row r="344" spans="1:6" x14ac:dyDescent="0.2">
      <c r="A344" s="17" t="s">
        <v>995</v>
      </c>
      <c r="B344" s="17">
        <v>1</v>
      </c>
      <c r="C344" s="17">
        <v>0</v>
      </c>
      <c r="D344" s="17">
        <v>1</v>
      </c>
      <c r="E344" s="17">
        <v>1</v>
      </c>
      <c r="F344" s="17">
        <f>IF(OR(C344=1,E344=1,D344=1),1,0)</f>
        <v>1</v>
      </c>
    </row>
    <row r="345" spans="1:6" x14ac:dyDescent="0.2">
      <c r="A345" s="17" t="s">
        <v>996</v>
      </c>
      <c r="B345" s="17">
        <v>1</v>
      </c>
      <c r="C345" s="17">
        <v>1</v>
      </c>
      <c r="D345" s="17">
        <v>0</v>
      </c>
      <c r="E345" s="17">
        <v>0</v>
      </c>
      <c r="F345" s="17">
        <f>IF(OR(C345=1,E345=1,D345=1),1,0)</f>
        <v>1</v>
      </c>
    </row>
    <row r="346" spans="1:6" x14ac:dyDescent="0.2">
      <c r="A346" s="17" t="s">
        <v>997</v>
      </c>
      <c r="B346" s="17">
        <v>1</v>
      </c>
      <c r="C346" s="17">
        <v>1</v>
      </c>
      <c r="D346" s="17">
        <v>1</v>
      </c>
      <c r="E346" s="17">
        <v>1</v>
      </c>
      <c r="F346" s="17">
        <f>IF(OR(C346=1,E346=1,D346=1),1,0)</f>
        <v>1</v>
      </c>
    </row>
    <row r="347" spans="1:6" x14ac:dyDescent="0.2">
      <c r="A347" s="17" t="s">
        <v>998</v>
      </c>
      <c r="B347" s="17">
        <v>1</v>
      </c>
      <c r="C347" s="17">
        <v>1</v>
      </c>
      <c r="D347" s="17">
        <v>1</v>
      </c>
      <c r="E347" s="17">
        <v>0</v>
      </c>
      <c r="F347" s="17">
        <f>IF(OR(C347=1,E347=1,D347=1),1,0)</f>
        <v>1</v>
      </c>
    </row>
    <row r="348" spans="1:6" x14ac:dyDescent="0.2">
      <c r="A348" s="17" t="s">
        <v>999</v>
      </c>
      <c r="B348" s="17">
        <v>1</v>
      </c>
      <c r="C348" s="17">
        <v>1</v>
      </c>
      <c r="D348" s="17">
        <v>1</v>
      </c>
      <c r="E348" s="17">
        <v>0</v>
      </c>
      <c r="F348" s="17">
        <f>IF(OR(C348=1,E348=1,D348=1),1,0)</f>
        <v>1</v>
      </c>
    </row>
    <row r="349" spans="1:6" x14ac:dyDescent="0.2">
      <c r="A349" s="17" t="s">
        <v>1000</v>
      </c>
      <c r="B349" s="17">
        <v>1</v>
      </c>
      <c r="C349" s="17">
        <v>1</v>
      </c>
      <c r="D349" s="17">
        <v>1</v>
      </c>
      <c r="E349" s="17">
        <v>1</v>
      </c>
      <c r="F349" s="17">
        <f>IF(OR(C349=1,E349=1,D349=1),1,0)</f>
        <v>1</v>
      </c>
    </row>
    <row r="350" spans="1:6" x14ac:dyDescent="0.2">
      <c r="A350" s="17" t="s">
        <v>1001</v>
      </c>
      <c r="B350" s="17">
        <v>1</v>
      </c>
      <c r="C350" s="17">
        <v>1</v>
      </c>
      <c r="D350" s="17">
        <v>1</v>
      </c>
      <c r="E350" s="17">
        <v>1</v>
      </c>
      <c r="F350" s="17">
        <f>IF(OR(C350=1,E350=1,D350=1),1,0)</f>
        <v>1</v>
      </c>
    </row>
    <row r="351" spans="1:6" x14ac:dyDescent="0.2">
      <c r="B351" s="7">
        <f>SUM(B334:B350)</f>
        <v>17</v>
      </c>
      <c r="C351" s="7">
        <f t="shared" ref="C351:F351" si="18">SUM(C334:C350)</f>
        <v>14</v>
      </c>
      <c r="D351" s="7">
        <f>SUM(D334:D350)</f>
        <v>15</v>
      </c>
      <c r="E351" s="7">
        <f>SUM(E334:E350)</f>
        <v>11</v>
      </c>
      <c r="F351" s="7">
        <f t="shared" si="18"/>
        <v>17</v>
      </c>
    </row>
    <row r="352" spans="1:6" s="19" customFormat="1" ht="18" thickBot="1" x14ac:dyDescent="0.35">
      <c r="A352" s="19" t="s">
        <v>1002</v>
      </c>
    </row>
    <row r="353" spans="1:6" ht="13.5" thickTop="1" x14ac:dyDescent="0.2">
      <c r="A353" s="17" t="s">
        <v>1003</v>
      </c>
      <c r="B353" s="17">
        <v>1</v>
      </c>
      <c r="C353" s="17">
        <v>1</v>
      </c>
      <c r="D353" s="17">
        <v>1</v>
      </c>
      <c r="E353" s="17">
        <v>1</v>
      </c>
      <c r="F353" s="17">
        <f>IF(OR(C353=1,E353=1,D353=1),1,0)</f>
        <v>1</v>
      </c>
    </row>
    <row r="354" spans="1:6" x14ac:dyDescent="0.2">
      <c r="A354" s="17" t="s">
        <v>1004</v>
      </c>
      <c r="B354" s="17">
        <v>1</v>
      </c>
      <c r="C354" s="17">
        <v>1</v>
      </c>
      <c r="D354" s="17">
        <v>1</v>
      </c>
      <c r="E354" s="17">
        <v>1</v>
      </c>
      <c r="F354" s="17">
        <f>IF(OR(C354=1,E354=1,D354=1),1,0)</f>
        <v>1</v>
      </c>
    </row>
    <row r="355" spans="1:6" x14ac:dyDescent="0.2">
      <c r="A355" s="17" t="s">
        <v>1005</v>
      </c>
      <c r="B355" s="17">
        <v>1</v>
      </c>
      <c r="C355" s="17">
        <v>1</v>
      </c>
      <c r="D355" s="17">
        <v>1</v>
      </c>
      <c r="E355" s="17">
        <v>1</v>
      </c>
      <c r="F355" s="17">
        <f>IF(OR(C355=1,E355=1,D355=1),1,0)</f>
        <v>1</v>
      </c>
    </row>
    <row r="356" spans="1:6" x14ac:dyDescent="0.2">
      <c r="A356" s="17" t="s">
        <v>1006</v>
      </c>
      <c r="B356" s="17">
        <v>1</v>
      </c>
      <c r="C356" s="17">
        <v>1</v>
      </c>
      <c r="D356" s="17">
        <v>1</v>
      </c>
      <c r="E356" s="17">
        <v>1</v>
      </c>
      <c r="F356" s="17">
        <f>IF(OR(C356=1,E356=1,D356=1),1,0)</f>
        <v>1</v>
      </c>
    </row>
    <row r="357" spans="1:6" x14ac:dyDescent="0.2">
      <c r="A357" s="17" t="s">
        <v>1007</v>
      </c>
      <c r="B357" s="17">
        <v>1</v>
      </c>
      <c r="C357" s="17">
        <v>1</v>
      </c>
      <c r="D357" s="17">
        <v>1</v>
      </c>
      <c r="E357" s="17">
        <v>1</v>
      </c>
      <c r="F357" s="17">
        <f>IF(OR(C357=1,E357=1,D357=1),1,0)</f>
        <v>1</v>
      </c>
    </row>
    <row r="358" spans="1:6" x14ac:dyDescent="0.2">
      <c r="A358" s="17" t="s">
        <v>1008</v>
      </c>
      <c r="B358" s="17">
        <v>1</v>
      </c>
      <c r="C358" s="17">
        <v>1</v>
      </c>
      <c r="D358" s="17">
        <v>1</v>
      </c>
      <c r="E358" s="17">
        <v>0</v>
      </c>
      <c r="F358" s="17">
        <f>IF(OR(C358=1,E358=1,D358=1),1,0)</f>
        <v>1</v>
      </c>
    </row>
    <row r="359" spans="1:6" x14ac:dyDescent="0.2">
      <c r="A359" s="17" t="s">
        <v>1009</v>
      </c>
      <c r="B359" s="17">
        <v>1</v>
      </c>
      <c r="C359" s="17">
        <v>1</v>
      </c>
      <c r="D359" s="17">
        <v>1</v>
      </c>
      <c r="E359" s="17">
        <v>1</v>
      </c>
      <c r="F359" s="17">
        <f>IF(OR(C359=1,E359=1,D359=1),1,0)</f>
        <v>1</v>
      </c>
    </row>
    <row r="360" spans="1:6" x14ac:dyDescent="0.2">
      <c r="A360" s="17" t="s">
        <v>1010</v>
      </c>
      <c r="B360" s="17">
        <v>1</v>
      </c>
      <c r="C360" s="17">
        <v>0</v>
      </c>
      <c r="D360" s="17">
        <v>1</v>
      </c>
      <c r="E360" s="17">
        <v>1</v>
      </c>
      <c r="F360" s="17">
        <f>IF(OR(C360=1,E360=1,D360=1),1,0)</f>
        <v>1</v>
      </c>
    </row>
    <row r="361" spans="1:6" x14ac:dyDescent="0.2">
      <c r="A361" s="17" t="s">
        <v>1011</v>
      </c>
      <c r="B361" s="17">
        <v>1</v>
      </c>
      <c r="C361" s="17">
        <v>0</v>
      </c>
      <c r="D361" s="17">
        <v>1</v>
      </c>
      <c r="E361" s="17">
        <v>1</v>
      </c>
      <c r="F361" s="17">
        <f>IF(OR(C361=1,E361=1,D361=1),1,0)</f>
        <v>1</v>
      </c>
    </row>
    <row r="362" spans="1:6" x14ac:dyDescent="0.2">
      <c r="A362" s="17" t="s">
        <v>1012</v>
      </c>
      <c r="B362" s="17">
        <v>1</v>
      </c>
      <c r="C362" s="17">
        <v>1</v>
      </c>
      <c r="D362" s="17">
        <v>1</v>
      </c>
      <c r="E362" s="17">
        <v>1</v>
      </c>
      <c r="F362" s="17">
        <f>IF(OR(C362=1,E362=1,D362=1),1,0)</f>
        <v>1</v>
      </c>
    </row>
    <row r="363" spans="1:6" x14ac:dyDescent="0.2">
      <c r="A363" s="17" t="s">
        <v>1013</v>
      </c>
      <c r="B363" s="17">
        <v>1</v>
      </c>
      <c r="C363" s="17">
        <v>1</v>
      </c>
      <c r="D363" s="17">
        <v>1</v>
      </c>
      <c r="E363" s="17">
        <v>1</v>
      </c>
      <c r="F363" s="17">
        <f>IF(OR(C363=1,E363=1,D363=1),1,0)</f>
        <v>1</v>
      </c>
    </row>
    <row r="364" spans="1:6" x14ac:dyDescent="0.2">
      <c r="A364" s="17" t="s">
        <v>1014</v>
      </c>
      <c r="B364" s="17">
        <v>1</v>
      </c>
      <c r="C364" s="17">
        <v>1</v>
      </c>
      <c r="D364" s="17">
        <v>1</v>
      </c>
      <c r="E364" s="17">
        <v>1</v>
      </c>
      <c r="F364" s="17">
        <f>IF(OR(C364=1,E364=1,D364=1),1,0)</f>
        <v>1</v>
      </c>
    </row>
    <row r="365" spans="1:6" x14ac:dyDescent="0.2">
      <c r="A365" s="17" t="s">
        <v>1015</v>
      </c>
      <c r="B365" s="17">
        <v>1</v>
      </c>
      <c r="C365" s="17">
        <v>1</v>
      </c>
      <c r="D365" s="17">
        <v>1</v>
      </c>
      <c r="E365" s="17">
        <v>1</v>
      </c>
      <c r="F365" s="17">
        <f>IF(OR(C365=1,E365=1,D365=1),1,0)</f>
        <v>1</v>
      </c>
    </row>
    <row r="366" spans="1:6" x14ac:dyDescent="0.2">
      <c r="A366" s="17" t="s">
        <v>1016</v>
      </c>
      <c r="B366" s="17">
        <v>1</v>
      </c>
      <c r="C366" s="17">
        <v>1</v>
      </c>
      <c r="D366" s="17">
        <v>1</v>
      </c>
      <c r="E366" s="17">
        <v>1</v>
      </c>
      <c r="F366" s="17">
        <f>IF(OR(C366=1,E366=1,D366=1),1,0)</f>
        <v>1</v>
      </c>
    </row>
    <row r="367" spans="1:6" x14ac:dyDescent="0.2">
      <c r="A367" s="17" t="s">
        <v>1017</v>
      </c>
      <c r="B367" s="17">
        <v>1</v>
      </c>
      <c r="C367" s="17">
        <v>1</v>
      </c>
      <c r="D367" s="17">
        <v>1</v>
      </c>
      <c r="E367" s="17">
        <v>1</v>
      </c>
      <c r="F367" s="17">
        <f>IF(OR(C367=1,E367=1,D367=1),1,0)</f>
        <v>1</v>
      </c>
    </row>
    <row r="368" spans="1:6" x14ac:dyDescent="0.2">
      <c r="A368" s="17" t="s">
        <v>1018</v>
      </c>
      <c r="B368" s="17">
        <v>1</v>
      </c>
      <c r="C368" s="17">
        <v>1</v>
      </c>
      <c r="D368" s="17">
        <v>1</v>
      </c>
      <c r="E368" s="17">
        <v>1</v>
      </c>
      <c r="F368" s="17">
        <f>IF(OR(C368=1,E368=1,D368=1),1,0)</f>
        <v>1</v>
      </c>
    </row>
    <row r="369" spans="1:6" x14ac:dyDescent="0.2">
      <c r="A369" s="17" t="s">
        <v>1019</v>
      </c>
      <c r="B369" s="17">
        <v>1</v>
      </c>
      <c r="C369" s="17">
        <v>1</v>
      </c>
      <c r="D369" s="17">
        <v>1</v>
      </c>
      <c r="E369" s="17">
        <v>1</v>
      </c>
      <c r="F369" s="17">
        <f>IF(OR(C369=1,E369=1,D369=1),1,0)</f>
        <v>1</v>
      </c>
    </row>
    <row r="370" spans="1:6" x14ac:dyDescent="0.2">
      <c r="A370" s="17" t="s">
        <v>1020</v>
      </c>
      <c r="B370" s="17">
        <v>1</v>
      </c>
      <c r="C370" s="17">
        <v>0</v>
      </c>
      <c r="D370" s="17">
        <v>1</v>
      </c>
      <c r="E370" s="17">
        <v>1</v>
      </c>
      <c r="F370" s="17">
        <f>IF(OR(C370=1,E370=1,D370=1),1,0)</f>
        <v>1</v>
      </c>
    </row>
    <row r="371" spans="1:6" x14ac:dyDescent="0.2">
      <c r="A371" s="17" t="s">
        <v>1021</v>
      </c>
      <c r="B371" s="17">
        <v>1</v>
      </c>
      <c r="C371" s="17">
        <v>1</v>
      </c>
      <c r="D371" s="17">
        <v>1</v>
      </c>
      <c r="E371" s="17">
        <v>1</v>
      </c>
      <c r="F371" s="17">
        <f>IF(OR(C371=1,E371=1,D371=1),1,0)</f>
        <v>1</v>
      </c>
    </row>
    <row r="372" spans="1:6" x14ac:dyDescent="0.2">
      <c r="A372" s="17" t="s">
        <v>1022</v>
      </c>
      <c r="B372" s="17">
        <v>1</v>
      </c>
      <c r="C372" s="17">
        <v>1</v>
      </c>
      <c r="D372" s="17">
        <v>1</v>
      </c>
      <c r="E372" s="17">
        <v>1</v>
      </c>
      <c r="F372" s="17">
        <f>IF(OR(C372=1,E372=1,D372=1),1,0)</f>
        <v>1</v>
      </c>
    </row>
    <row r="373" spans="1:6" x14ac:dyDescent="0.2">
      <c r="A373" s="17" t="s">
        <v>1023</v>
      </c>
      <c r="B373" s="17">
        <v>1</v>
      </c>
      <c r="C373" s="17">
        <v>1</v>
      </c>
      <c r="D373" s="17">
        <v>1</v>
      </c>
      <c r="E373" s="17">
        <v>1</v>
      </c>
      <c r="F373" s="17">
        <f>IF(OR(C373=1,E373=1,D373=1),1,0)</f>
        <v>1</v>
      </c>
    </row>
    <row r="374" spans="1:6" x14ac:dyDescent="0.2">
      <c r="A374" s="17" t="s">
        <v>1024</v>
      </c>
      <c r="B374" s="17">
        <v>1</v>
      </c>
      <c r="C374" s="17">
        <v>1</v>
      </c>
      <c r="D374" s="17">
        <v>1</v>
      </c>
      <c r="E374" s="17">
        <v>1</v>
      </c>
      <c r="F374" s="17">
        <f>IF(OR(C374=1,E374=1,D374=1),1,0)</f>
        <v>1</v>
      </c>
    </row>
    <row r="375" spans="1:6" x14ac:dyDescent="0.2">
      <c r="A375" s="17" t="s">
        <v>1025</v>
      </c>
      <c r="B375" s="17">
        <v>1</v>
      </c>
      <c r="C375" s="17">
        <v>1</v>
      </c>
      <c r="D375" s="17">
        <v>1</v>
      </c>
      <c r="E375" s="17">
        <v>1</v>
      </c>
      <c r="F375" s="17">
        <f>IF(OR(C375=1,E375=1,D375=1),1,0)</f>
        <v>1</v>
      </c>
    </row>
    <row r="376" spans="1:6" x14ac:dyDescent="0.2">
      <c r="A376" s="17" t="s">
        <v>1026</v>
      </c>
      <c r="B376" s="17">
        <v>1</v>
      </c>
      <c r="C376" s="17">
        <v>1</v>
      </c>
      <c r="D376" s="17">
        <v>1</v>
      </c>
      <c r="E376" s="17">
        <v>1</v>
      </c>
      <c r="F376" s="17">
        <f>IF(OR(C376=1,E376=1,D376=1),1,0)</f>
        <v>1</v>
      </c>
    </row>
    <row r="377" spans="1:6" x14ac:dyDescent="0.2">
      <c r="A377" s="17" t="s">
        <v>1027</v>
      </c>
      <c r="B377" s="17">
        <v>1</v>
      </c>
      <c r="C377" s="17">
        <v>1</v>
      </c>
      <c r="D377" s="17">
        <v>1</v>
      </c>
      <c r="E377" s="17">
        <v>1</v>
      </c>
      <c r="F377" s="17">
        <f>IF(OR(C377=1,E377=1,D377=1),1,0)</f>
        <v>1</v>
      </c>
    </row>
    <row r="378" spans="1:6" x14ac:dyDescent="0.2">
      <c r="A378" s="17" t="s">
        <v>1028</v>
      </c>
      <c r="B378" s="17">
        <v>1</v>
      </c>
      <c r="C378" s="17">
        <v>0</v>
      </c>
      <c r="D378" s="17">
        <v>1</v>
      </c>
      <c r="E378" s="17">
        <v>1</v>
      </c>
      <c r="F378" s="17">
        <f>IF(OR(C378=1,E378=1,D378=1),1,0)</f>
        <v>1</v>
      </c>
    </row>
    <row r="379" spans="1:6" x14ac:dyDescent="0.2">
      <c r="A379" s="17" t="s">
        <v>1029</v>
      </c>
      <c r="B379" s="17">
        <v>1</v>
      </c>
      <c r="C379" s="17">
        <v>1</v>
      </c>
      <c r="D379" s="17">
        <v>1</v>
      </c>
      <c r="E379" s="17">
        <v>1</v>
      </c>
      <c r="F379" s="17">
        <f>IF(OR(C379=1,E379=1,D379=1),1,0)</f>
        <v>1</v>
      </c>
    </row>
    <row r="380" spans="1:6" x14ac:dyDescent="0.2">
      <c r="A380" s="17" t="s">
        <v>1030</v>
      </c>
      <c r="B380" s="17">
        <v>1</v>
      </c>
      <c r="C380" s="17">
        <v>1</v>
      </c>
      <c r="D380" s="17">
        <v>1</v>
      </c>
      <c r="E380" s="17">
        <v>1</v>
      </c>
      <c r="F380" s="17">
        <f>IF(OR(C380=1,E380=1,D380=1),1,0)</f>
        <v>1</v>
      </c>
    </row>
    <row r="381" spans="1:6" x14ac:dyDescent="0.2">
      <c r="A381" s="17" t="s">
        <v>1031</v>
      </c>
      <c r="B381" s="17">
        <v>1</v>
      </c>
      <c r="C381" s="17">
        <v>1</v>
      </c>
      <c r="D381" s="17">
        <v>1</v>
      </c>
      <c r="E381" s="17">
        <v>1</v>
      </c>
      <c r="F381" s="17">
        <f>IF(OR(C381=1,E381=1,D381=1),1,0)</f>
        <v>1</v>
      </c>
    </row>
    <row r="382" spans="1:6" x14ac:dyDescent="0.2">
      <c r="A382" s="17" t="s">
        <v>1032</v>
      </c>
      <c r="B382" s="17">
        <v>1</v>
      </c>
      <c r="C382" s="17">
        <v>1</v>
      </c>
      <c r="D382" s="17">
        <v>1</v>
      </c>
      <c r="E382" s="17">
        <v>1</v>
      </c>
      <c r="F382" s="17">
        <f>IF(OR(C382=1,E382=1,D382=1),1,0)</f>
        <v>1</v>
      </c>
    </row>
    <row r="383" spans="1:6" x14ac:dyDescent="0.2">
      <c r="A383" s="17" t="s">
        <v>1033</v>
      </c>
      <c r="B383" s="17">
        <v>1</v>
      </c>
      <c r="C383" s="17">
        <v>1</v>
      </c>
      <c r="D383" s="17">
        <v>1</v>
      </c>
      <c r="E383" s="17">
        <v>1</v>
      </c>
      <c r="F383" s="17">
        <f>IF(OR(C383=1,E383=1,D383=1),1,0)</f>
        <v>1</v>
      </c>
    </row>
    <row r="384" spans="1:6" x14ac:dyDescent="0.2">
      <c r="A384" s="17" t="s">
        <v>1034</v>
      </c>
      <c r="B384" s="17">
        <v>1</v>
      </c>
      <c r="C384" s="17">
        <v>1</v>
      </c>
      <c r="D384" s="17">
        <v>1</v>
      </c>
      <c r="E384" s="17">
        <v>1</v>
      </c>
      <c r="F384" s="17">
        <f>IF(OR(C384=1,E384=1,D384=1),1,0)</f>
        <v>1</v>
      </c>
    </row>
    <row r="385" spans="1:6" x14ac:dyDescent="0.2">
      <c r="A385" s="17" t="s">
        <v>1035</v>
      </c>
      <c r="B385" s="17">
        <v>1</v>
      </c>
      <c r="C385" s="17">
        <v>1</v>
      </c>
      <c r="D385" s="17">
        <v>1</v>
      </c>
      <c r="E385" s="17">
        <v>1</v>
      </c>
      <c r="F385" s="17">
        <f>IF(OR(C385=1,E385=1,D385=1),1,0)</f>
        <v>1</v>
      </c>
    </row>
    <row r="386" spans="1:6" x14ac:dyDescent="0.2">
      <c r="A386" s="17" t="s">
        <v>1036</v>
      </c>
      <c r="B386" s="17">
        <v>1</v>
      </c>
      <c r="C386" s="17">
        <v>1</v>
      </c>
      <c r="D386" s="17">
        <v>1</v>
      </c>
      <c r="E386" s="17">
        <v>0</v>
      </c>
      <c r="F386" s="17">
        <f>IF(OR(C386=1,E386=1,D386=1),1,0)</f>
        <v>1</v>
      </c>
    </row>
    <row r="387" spans="1:6" x14ac:dyDescent="0.2">
      <c r="A387" s="17" t="s">
        <v>1037</v>
      </c>
      <c r="B387" s="17">
        <v>1</v>
      </c>
      <c r="C387" s="17">
        <v>1</v>
      </c>
      <c r="D387" s="17">
        <v>1</v>
      </c>
      <c r="E387" s="17">
        <v>1</v>
      </c>
      <c r="F387" s="17">
        <f>IF(OR(C387=1,E387=1,D387=1),1,0)</f>
        <v>1</v>
      </c>
    </row>
    <row r="388" spans="1:6" x14ac:dyDescent="0.2">
      <c r="A388" s="17" t="s">
        <v>1038</v>
      </c>
      <c r="B388" s="17">
        <v>1</v>
      </c>
      <c r="C388" s="17">
        <v>1</v>
      </c>
      <c r="D388" s="17">
        <v>1</v>
      </c>
      <c r="E388" s="17">
        <v>0</v>
      </c>
      <c r="F388" s="17">
        <f>IF(OR(C388=1,E388=1,D388=1),1,0)</f>
        <v>1</v>
      </c>
    </row>
    <row r="389" spans="1:6" x14ac:dyDescent="0.2">
      <c r="A389" s="17" t="s">
        <v>1039</v>
      </c>
      <c r="B389" s="17">
        <v>1</v>
      </c>
      <c r="C389" s="17">
        <v>1</v>
      </c>
      <c r="D389" s="17">
        <v>1</v>
      </c>
      <c r="E389" s="17">
        <v>0</v>
      </c>
      <c r="F389" s="17">
        <f>IF(OR(C389=1,E389=1,D389=1),1,0)</f>
        <v>1</v>
      </c>
    </row>
    <row r="390" spans="1:6" x14ac:dyDescent="0.2">
      <c r="A390" s="17" t="s">
        <v>1040</v>
      </c>
      <c r="B390" s="17">
        <v>1</v>
      </c>
      <c r="C390" s="17">
        <v>1</v>
      </c>
      <c r="D390" s="17">
        <v>1</v>
      </c>
      <c r="E390" s="17">
        <v>1</v>
      </c>
      <c r="F390" s="17">
        <f>IF(OR(C390=1,E390=1,D390=1),1,0)</f>
        <v>1</v>
      </c>
    </row>
    <row r="391" spans="1:6" x14ac:dyDescent="0.2">
      <c r="A391" s="17" t="s">
        <v>1041</v>
      </c>
      <c r="B391" s="17">
        <v>1</v>
      </c>
      <c r="C391" s="17">
        <v>1</v>
      </c>
      <c r="D391" s="17">
        <v>1</v>
      </c>
      <c r="E391" s="17">
        <v>1</v>
      </c>
      <c r="F391" s="17">
        <f>IF(OR(C391=1,E391=1,D391=1),1,0)</f>
        <v>1</v>
      </c>
    </row>
    <row r="392" spans="1:6" x14ac:dyDescent="0.2">
      <c r="A392" s="17" t="s">
        <v>1042</v>
      </c>
      <c r="B392" s="17">
        <v>1</v>
      </c>
      <c r="C392" s="17">
        <v>1</v>
      </c>
      <c r="D392" s="17">
        <v>1</v>
      </c>
      <c r="E392" s="17">
        <v>0</v>
      </c>
      <c r="F392" s="17">
        <f>IF(OR(C392=1,E392=1,D392=1),1,0)</f>
        <v>1</v>
      </c>
    </row>
    <row r="393" spans="1:6" x14ac:dyDescent="0.2">
      <c r="A393" s="17" t="s">
        <v>1043</v>
      </c>
      <c r="B393" s="17">
        <v>1</v>
      </c>
      <c r="C393" s="17">
        <v>1</v>
      </c>
      <c r="D393" s="17">
        <v>1</v>
      </c>
      <c r="E393" s="17">
        <v>1</v>
      </c>
      <c r="F393" s="17">
        <f>IF(OR(C393=1,E393=1,D393=1),1,0)</f>
        <v>1</v>
      </c>
    </row>
    <row r="394" spans="1:6" x14ac:dyDescent="0.2">
      <c r="A394" s="17" t="s">
        <v>1044</v>
      </c>
      <c r="B394" s="17">
        <v>1</v>
      </c>
      <c r="C394" s="17">
        <v>1</v>
      </c>
      <c r="D394" s="17">
        <v>1</v>
      </c>
      <c r="E394" s="17">
        <v>1</v>
      </c>
      <c r="F394" s="17">
        <f>IF(OR(C394=1,E394=1,D394=1),1,0)</f>
        <v>1</v>
      </c>
    </row>
    <row r="395" spans="1:6" x14ac:dyDescent="0.2">
      <c r="A395" s="17" t="s">
        <v>1045</v>
      </c>
      <c r="B395" s="17">
        <v>1</v>
      </c>
      <c r="C395" s="17">
        <v>1</v>
      </c>
      <c r="D395" s="17">
        <v>1</v>
      </c>
      <c r="E395" s="17">
        <v>1</v>
      </c>
      <c r="F395" s="17">
        <f>IF(OR(C395=1,E395=1,D395=1),1,0)</f>
        <v>1</v>
      </c>
    </row>
    <row r="396" spans="1:6" x14ac:dyDescent="0.2">
      <c r="A396" s="17" t="s">
        <v>1046</v>
      </c>
      <c r="B396" s="17">
        <v>1</v>
      </c>
      <c r="C396" s="17">
        <v>1</v>
      </c>
      <c r="D396" s="17">
        <v>1</v>
      </c>
      <c r="E396" s="17">
        <v>1</v>
      </c>
      <c r="F396" s="17">
        <f>IF(OR(C396=1,E396=1,D396=1),1,0)</f>
        <v>1</v>
      </c>
    </row>
    <row r="397" spans="1:6" x14ac:dyDescent="0.2">
      <c r="A397" s="17" t="s">
        <v>1047</v>
      </c>
      <c r="B397" s="17">
        <v>1</v>
      </c>
      <c r="C397" s="17">
        <v>1</v>
      </c>
      <c r="D397" s="17">
        <v>1</v>
      </c>
      <c r="E397" s="17">
        <v>1</v>
      </c>
      <c r="F397" s="17">
        <f>IF(OR(C397=1,E397=1,D397=1),1,0)</f>
        <v>1</v>
      </c>
    </row>
    <row r="398" spans="1:6" x14ac:dyDescent="0.2">
      <c r="A398" s="17" t="s">
        <v>1048</v>
      </c>
      <c r="B398" s="17">
        <v>1</v>
      </c>
      <c r="C398" s="17">
        <v>1</v>
      </c>
      <c r="D398" s="17">
        <v>1</v>
      </c>
      <c r="E398" s="17">
        <v>1</v>
      </c>
      <c r="F398" s="17">
        <f>IF(OR(C398=1,E398=1,D398=1),1,0)</f>
        <v>1</v>
      </c>
    </row>
    <row r="399" spans="1:6" x14ac:dyDescent="0.2">
      <c r="A399" s="17" t="s">
        <v>1049</v>
      </c>
      <c r="B399" s="17">
        <v>1</v>
      </c>
      <c r="C399" s="17">
        <v>1</v>
      </c>
      <c r="D399" s="17">
        <v>1</v>
      </c>
      <c r="E399" s="17">
        <v>1</v>
      </c>
      <c r="F399" s="17">
        <f>IF(OR(C399=1,E399=1,D399=1),1,0)</f>
        <v>1</v>
      </c>
    </row>
    <row r="400" spans="1:6" x14ac:dyDescent="0.2">
      <c r="A400" s="17" t="s">
        <v>1050</v>
      </c>
      <c r="B400" s="17">
        <v>1</v>
      </c>
      <c r="C400" s="17">
        <v>1</v>
      </c>
      <c r="D400" s="17">
        <v>1</v>
      </c>
      <c r="E400" s="17">
        <v>1</v>
      </c>
      <c r="F400" s="17">
        <f>IF(OR(C400=1,E400=1,D400=1),1,0)</f>
        <v>1</v>
      </c>
    </row>
    <row r="401" spans="1:6" x14ac:dyDescent="0.2">
      <c r="A401" s="17" t="s">
        <v>1051</v>
      </c>
      <c r="B401" s="17">
        <v>1</v>
      </c>
      <c r="C401" s="17">
        <v>1</v>
      </c>
      <c r="D401" s="17">
        <v>1</v>
      </c>
      <c r="E401" s="17">
        <v>1</v>
      </c>
      <c r="F401" s="17">
        <f>IF(OR(C401=1,E401=1,D401=1),1,0)</f>
        <v>1</v>
      </c>
    </row>
    <row r="402" spans="1:6" x14ac:dyDescent="0.2">
      <c r="A402" s="17" t="s">
        <v>1052</v>
      </c>
      <c r="B402" s="17">
        <v>1</v>
      </c>
      <c r="C402" s="17">
        <v>1</v>
      </c>
      <c r="D402" s="17">
        <v>1</v>
      </c>
      <c r="E402" s="17">
        <v>0</v>
      </c>
      <c r="F402" s="17">
        <f>IF(OR(C402=1,E402=1,D402=1),1,0)</f>
        <v>1</v>
      </c>
    </row>
    <row r="403" spans="1:6" x14ac:dyDescent="0.2">
      <c r="A403" s="17" t="s">
        <v>1053</v>
      </c>
      <c r="B403" s="17">
        <v>1</v>
      </c>
      <c r="C403" s="17">
        <v>1</v>
      </c>
      <c r="D403" s="17">
        <v>1</v>
      </c>
      <c r="E403" s="17">
        <v>0</v>
      </c>
      <c r="F403" s="17">
        <f>IF(OR(C403=1,E403=1,D403=1),1,0)</f>
        <v>1</v>
      </c>
    </row>
    <row r="404" spans="1:6" x14ac:dyDescent="0.2">
      <c r="A404" s="17" t="s">
        <v>1054</v>
      </c>
      <c r="B404" s="17">
        <v>1</v>
      </c>
      <c r="C404" s="17">
        <v>1</v>
      </c>
      <c r="D404" s="17">
        <v>1</v>
      </c>
      <c r="E404" s="17">
        <v>1</v>
      </c>
      <c r="F404" s="17">
        <f>IF(OR(C404=1,E404=1,D404=1),1,0)</f>
        <v>1</v>
      </c>
    </row>
    <row r="405" spans="1:6" x14ac:dyDescent="0.2">
      <c r="A405" s="17" t="s">
        <v>1055</v>
      </c>
      <c r="B405" s="17">
        <v>1</v>
      </c>
      <c r="C405" s="17">
        <v>0</v>
      </c>
      <c r="D405" s="17">
        <v>0</v>
      </c>
      <c r="E405" s="17">
        <v>0</v>
      </c>
      <c r="F405" s="17">
        <f>IF(OR(C405=1,E405=1,D405=1),1,0)</f>
        <v>0</v>
      </c>
    </row>
    <row r="406" spans="1:6" x14ac:dyDescent="0.2">
      <c r="A406" s="17" t="s">
        <v>1056</v>
      </c>
      <c r="B406" s="17">
        <v>1</v>
      </c>
      <c r="C406" s="17">
        <v>1</v>
      </c>
      <c r="D406" s="17">
        <v>1</v>
      </c>
      <c r="E406" s="17">
        <v>1</v>
      </c>
      <c r="F406" s="17">
        <f>IF(OR(C406=1,E406=1,D406=1),1,0)</f>
        <v>1</v>
      </c>
    </row>
    <row r="407" spans="1:6" x14ac:dyDescent="0.2">
      <c r="B407" s="7">
        <f>SUM(B353:B406)</f>
        <v>54</v>
      </c>
      <c r="C407" s="7">
        <f t="shared" ref="C407:F407" si="19">SUM(C353:C406)</f>
        <v>49</v>
      </c>
      <c r="D407" s="7">
        <f>SUM(D353:D406)</f>
        <v>53</v>
      </c>
      <c r="E407" s="7">
        <f>SUM(E353:E406)</f>
        <v>46</v>
      </c>
      <c r="F407" s="7">
        <f t="shared" si="19"/>
        <v>53</v>
      </c>
    </row>
    <row r="408" spans="1:6" s="19" customFormat="1" ht="18" thickBot="1" x14ac:dyDescent="0.35">
      <c r="A408" s="19" t="s">
        <v>1057</v>
      </c>
    </row>
    <row r="409" spans="1:6" ht="13.5" thickTop="1" x14ac:dyDescent="0.2">
      <c r="A409" s="17" t="s">
        <v>1058</v>
      </c>
      <c r="B409" s="17">
        <v>1</v>
      </c>
      <c r="C409" s="17">
        <v>0</v>
      </c>
      <c r="D409" s="17">
        <v>0</v>
      </c>
      <c r="E409" s="17">
        <v>0</v>
      </c>
      <c r="F409" s="17">
        <f>IF(OR(C409=1,E409=1,D409=1),1,0)</f>
        <v>0</v>
      </c>
    </row>
    <row r="410" spans="1:6" x14ac:dyDescent="0.2">
      <c r="A410" s="17" t="s">
        <v>1059</v>
      </c>
      <c r="B410" s="17">
        <v>1</v>
      </c>
      <c r="C410" s="17">
        <v>1</v>
      </c>
      <c r="D410" s="17">
        <v>0</v>
      </c>
      <c r="E410" s="17">
        <v>0</v>
      </c>
      <c r="F410" s="17">
        <f>IF(OR(C410=1,E410=1,D410=1),1,0)</f>
        <v>1</v>
      </c>
    </row>
    <row r="411" spans="1:6" x14ac:dyDescent="0.2">
      <c r="A411" s="17" t="s">
        <v>1060</v>
      </c>
      <c r="B411" s="17">
        <v>1</v>
      </c>
      <c r="C411" s="17">
        <v>1</v>
      </c>
      <c r="D411" s="17">
        <v>1</v>
      </c>
      <c r="E411" s="17">
        <v>0</v>
      </c>
      <c r="F411" s="17">
        <f>IF(OR(C411=1,E411=1,D411=1),1,0)</f>
        <v>1</v>
      </c>
    </row>
    <row r="412" spans="1:6" x14ac:dyDescent="0.2">
      <c r="A412" s="17" t="s">
        <v>1061</v>
      </c>
      <c r="B412" s="17">
        <v>1</v>
      </c>
      <c r="C412" s="17">
        <v>0</v>
      </c>
      <c r="D412" s="17">
        <v>0</v>
      </c>
      <c r="E412" s="17">
        <v>0</v>
      </c>
      <c r="F412" s="17">
        <f>IF(OR(C412=1,E412=1,D412=1),1,0)</f>
        <v>0</v>
      </c>
    </row>
    <row r="413" spans="1:6" x14ac:dyDescent="0.2">
      <c r="A413" s="17" t="s">
        <v>1062</v>
      </c>
      <c r="B413" s="17">
        <v>1</v>
      </c>
      <c r="C413" s="17">
        <v>1</v>
      </c>
      <c r="D413" s="17">
        <v>1</v>
      </c>
      <c r="E413" s="17">
        <v>1</v>
      </c>
      <c r="F413" s="17">
        <f>IF(OR(C413=1,E413=1,D413=1),1,0)</f>
        <v>1</v>
      </c>
    </row>
    <row r="414" spans="1:6" x14ac:dyDescent="0.2">
      <c r="A414" s="17" t="s">
        <v>1063</v>
      </c>
      <c r="B414" s="17">
        <v>1</v>
      </c>
      <c r="C414" s="17">
        <v>1</v>
      </c>
      <c r="D414" s="17">
        <v>1</v>
      </c>
      <c r="E414" s="17">
        <v>1</v>
      </c>
      <c r="F414" s="17">
        <f>IF(OR(C414=1,E414=1,D414=1),1,0)</f>
        <v>1</v>
      </c>
    </row>
    <row r="415" spans="1:6" x14ac:dyDescent="0.2">
      <c r="A415" s="17" t="s">
        <v>1064</v>
      </c>
      <c r="B415" s="17">
        <v>1</v>
      </c>
      <c r="C415" s="17">
        <v>1</v>
      </c>
      <c r="D415" s="17">
        <v>1</v>
      </c>
      <c r="E415" s="17">
        <v>0</v>
      </c>
      <c r="F415" s="17">
        <f>IF(OR(C415=1,E415=1,D415=1),1,0)</f>
        <v>1</v>
      </c>
    </row>
    <row r="416" spans="1:6" x14ac:dyDescent="0.2">
      <c r="A416" s="17" t="s">
        <v>1065</v>
      </c>
      <c r="B416" s="17">
        <v>1</v>
      </c>
      <c r="C416" s="17">
        <v>1</v>
      </c>
      <c r="D416" s="17">
        <v>1</v>
      </c>
      <c r="E416" s="17">
        <v>1</v>
      </c>
      <c r="F416" s="17">
        <f>IF(OR(C416=1,E416=1,D416=1),1,0)</f>
        <v>1</v>
      </c>
    </row>
    <row r="417" spans="1:6" x14ac:dyDescent="0.2">
      <c r="A417" s="17" t="s">
        <v>1066</v>
      </c>
      <c r="B417" s="17">
        <v>1</v>
      </c>
      <c r="C417" s="17">
        <v>0</v>
      </c>
      <c r="D417" s="17">
        <v>0</v>
      </c>
      <c r="E417" s="17">
        <v>0</v>
      </c>
      <c r="F417" s="17">
        <f>IF(OR(C417=1,E417=1,D417=1),1,0)</f>
        <v>0</v>
      </c>
    </row>
    <row r="418" spans="1:6" x14ac:dyDescent="0.2">
      <c r="B418" s="7">
        <f>SUM(B409:B417)</f>
        <v>9</v>
      </c>
      <c r="C418" s="7">
        <f t="shared" ref="C418:F418" si="20">SUM(C409:C417)</f>
        <v>6</v>
      </c>
      <c r="D418" s="7">
        <f>SUM(D409:D417)</f>
        <v>5</v>
      </c>
      <c r="E418" s="7">
        <f>SUM(E409:E417)</f>
        <v>3</v>
      </c>
      <c r="F418" s="7">
        <f t="shared" si="20"/>
        <v>6</v>
      </c>
    </row>
    <row r="419" spans="1:6" s="19" customFormat="1" ht="18" thickBot="1" x14ac:dyDescent="0.35">
      <c r="A419" s="19" t="s">
        <v>1067</v>
      </c>
    </row>
    <row r="420" spans="1:6" ht="13.5" thickTop="1" x14ac:dyDescent="0.2">
      <c r="A420" s="17" t="s">
        <v>1068</v>
      </c>
      <c r="B420" s="17">
        <v>1</v>
      </c>
      <c r="C420" s="17">
        <v>1</v>
      </c>
      <c r="D420" s="17">
        <v>1</v>
      </c>
      <c r="E420" s="17">
        <v>1</v>
      </c>
      <c r="F420" s="17">
        <f>IF(OR(C420=1,E420=1,D420=1),1,0)</f>
        <v>1</v>
      </c>
    </row>
    <row r="421" spans="1:6" x14ac:dyDescent="0.2">
      <c r="A421" s="17" t="s">
        <v>1069</v>
      </c>
      <c r="B421" s="17">
        <v>1</v>
      </c>
      <c r="C421" s="17">
        <v>1</v>
      </c>
      <c r="D421" s="17">
        <v>1</v>
      </c>
      <c r="E421" s="17">
        <v>1</v>
      </c>
      <c r="F421" s="17">
        <f>IF(OR(C421=1,E421=1,D421=1),1,0)</f>
        <v>1</v>
      </c>
    </row>
    <row r="422" spans="1:6" x14ac:dyDescent="0.2">
      <c r="A422" s="17" t="s">
        <v>1070</v>
      </c>
      <c r="B422" s="17">
        <v>1</v>
      </c>
      <c r="C422" s="17">
        <v>1</v>
      </c>
      <c r="D422" s="17">
        <v>1</v>
      </c>
      <c r="E422" s="17">
        <v>1</v>
      </c>
      <c r="F422" s="17">
        <f>IF(OR(C422=1,E422=1,D422=1),1,0)</f>
        <v>1</v>
      </c>
    </row>
    <row r="423" spans="1:6" x14ac:dyDescent="0.2">
      <c r="A423" s="17" t="s">
        <v>1071</v>
      </c>
      <c r="B423" s="17">
        <v>1</v>
      </c>
      <c r="C423" s="17">
        <v>1</v>
      </c>
      <c r="D423" s="17">
        <v>1</v>
      </c>
      <c r="E423" s="17">
        <v>1</v>
      </c>
      <c r="F423" s="17">
        <f>IF(OR(C423=1,E423=1,D423=1),1,0)</f>
        <v>1</v>
      </c>
    </row>
    <row r="424" spans="1:6" x14ac:dyDescent="0.2">
      <c r="A424" s="17" t="s">
        <v>1072</v>
      </c>
      <c r="B424" s="17">
        <v>1</v>
      </c>
      <c r="C424" s="17">
        <v>1</v>
      </c>
      <c r="D424" s="17">
        <v>1</v>
      </c>
      <c r="E424" s="17">
        <v>1</v>
      </c>
      <c r="F424" s="17">
        <f>IF(OR(C424=1,E424=1,D424=1),1,0)</f>
        <v>1</v>
      </c>
    </row>
    <row r="425" spans="1:6" x14ac:dyDescent="0.2">
      <c r="A425" s="17" t="s">
        <v>1073</v>
      </c>
      <c r="B425" s="17">
        <v>1</v>
      </c>
      <c r="C425" s="17">
        <v>1</v>
      </c>
      <c r="D425" s="17">
        <v>1</v>
      </c>
      <c r="E425" s="17">
        <v>1</v>
      </c>
      <c r="F425" s="17">
        <f>IF(OR(C425=1,E425=1,D425=1),1,0)</f>
        <v>1</v>
      </c>
    </row>
    <row r="426" spans="1:6" x14ac:dyDescent="0.2">
      <c r="A426" s="17" t="s">
        <v>1074</v>
      </c>
      <c r="B426" s="17">
        <v>1</v>
      </c>
      <c r="C426" s="17">
        <v>1</v>
      </c>
      <c r="D426" s="17">
        <v>1</v>
      </c>
      <c r="E426" s="17">
        <v>1</v>
      </c>
      <c r="F426" s="17">
        <f>IF(OR(C426=1,E426=1,D426=1),1,0)</f>
        <v>1</v>
      </c>
    </row>
    <row r="427" spans="1:6" x14ac:dyDescent="0.2">
      <c r="A427" s="17" t="s">
        <v>1075</v>
      </c>
      <c r="B427" s="17">
        <v>1</v>
      </c>
      <c r="C427" s="17">
        <v>1</v>
      </c>
      <c r="D427" s="17">
        <v>1</v>
      </c>
      <c r="E427" s="17">
        <v>1</v>
      </c>
      <c r="F427" s="17">
        <f>IF(OR(C427=1,E427=1,D427=1),1,0)</f>
        <v>1</v>
      </c>
    </row>
    <row r="428" spans="1:6" x14ac:dyDescent="0.2">
      <c r="A428" s="17" t="s">
        <v>1076</v>
      </c>
      <c r="B428" s="17">
        <v>1</v>
      </c>
      <c r="C428" s="17">
        <v>1</v>
      </c>
      <c r="D428" s="17">
        <v>1</v>
      </c>
      <c r="E428" s="17">
        <v>1</v>
      </c>
      <c r="F428" s="17">
        <f>IF(OR(C428=1,E428=1,D428=1),1,0)</f>
        <v>1</v>
      </c>
    </row>
    <row r="429" spans="1:6" x14ac:dyDescent="0.2">
      <c r="A429" s="17" t="s">
        <v>1077</v>
      </c>
      <c r="B429" s="17">
        <v>1</v>
      </c>
      <c r="C429" s="17">
        <v>1</v>
      </c>
      <c r="D429" s="17">
        <v>1</v>
      </c>
      <c r="E429" s="17">
        <v>1</v>
      </c>
      <c r="F429" s="17">
        <f>IF(OR(C429=1,E429=1,D429=1),1,0)</f>
        <v>1</v>
      </c>
    </row>
    <row r="430" spans="1:6" x14ac:dyDescent="0.2">
      <c r="B430" s="7">
        <f>SUM(B420:B429)</f>
        <v>10</v>
      </c>
      <c r="C430" s="7">
        <f t="shared" ref="C430:F430" si="21">SUM(C420:C429)</f>
        <v>10</v>
      </c>
      <c r="D430" s="7">
        <f>SUM(D420:D429)</f>
        <v>10</v>
      </c>
      <c r="E430" s="7">
        <f>SUM(E420:E429)</f>
        <v>10</v>
      </c>
      <c r="F430" s="7">
        <f t="shared" si="21"/>
        <v>10</v>
      </c>
    </row>
    <row r="431" spans="1:6" s="19" customFormat="1" ht="18" thickBot="1" x14ac:dyDescent="0.35">
      <c r="A431" s="19" t="s">
        <v>1078</v>
      </c>
    </row>
    <row r="432" spans="1:6" ht="13.5" thickTop="1" x14ac:dyDescent="0.2">
      <c r="A432" s="17" t="s">
        <v>1079</v>
      </c>
      <c r="B432" s="17">
        <v>1</v>
      </c>
      <c r="C432" s="17">
        <v>0</v>
      </c>
      <c r="D432" s="17">
        <v>0</v>
      </c>
      <c r="E432" s="17">
        <v>0</v>
      </c>
      <c r="F432" s="17">
        <f>IF(OR(C432=1,E432=1,D432=1),1,0)</f>
        <v>0</v>
      </c>
    </row>
    <row r="433" spans="1:6" x14ac:dyDescent="0.2">
      <c r="A433" s="17" t="s">
        <v>1080</v>
      </c>
      <c r="B433" s="17">
        <v>1</v>
      </c>
      <c r="C433" s="17">
        <v>1</v>
      </c>
      <c r="D433" s="17">
        <v>1</v>
      </c>
      <c r="E433" s="17">
        <v>1</v>
      </c>
      <c r="F433" s="17">
        <f>IF(OR(C433=1,E433=1,D433=1),1,0)</f>
        <v>1</v>
      </c>
    </row>
    <row r="434" spans="1:6" x14ac:dyDescent="0.2">
      <c r="A434" s="17" t="s">
        <v>1081</v>
      </c>
      <c r="B434" s="17">
        <v>1</v>
      </c>
      <c r="C434" s="17">
        <v>1</v>
      </c>
      <c r="D434" s="17">
        <v>1</v>
      </c>
      <c r="E434" s="17">
        <v>1</v>
      </c>
      <c r="F434" s="17">
        <f>IF(OR(C434=1,E434=1,D434=1),1,0)</f>
        <v>1</v>
      </c>
    </row>
    <row r="435" spans="1:6" x14ac:dyDescent="0.2">
      <c r="B435" s="7">
        <f>SUM(B432:B434)</f>
        <v>3</v>
      </c>
      <c r="C435" s="7">
        <f t="shared" ref="C435:F435" si="22">SUM(C432:C434)</f>
        <v>2</v>
      </c>
      <c r="D435" s="7">
        <f>SUM(D432:D434)</f>
        <v>2</v>
      </c>
      <c r="E435" s="7">
        <f>SUM(E432:E434)</f>
        <v>2</v>
      </c>
      <c r="F435" s="7">
        <f t="shared" si="22"/>
        <v>2</v>
      </c>
    </row>
  </sheetData>
  <hyperlinks>
    <hyperlink ref="A2" r:id="rId1" xr:uid="{12B44EFD-C902-4B3D-BA67-CC4EB89FB449}"/>
    <hyperlink ref="A14" r:id="rId2" xr:uid="{125D451B-E55E-49E0-82E0-9E06D0E76667}"/>
    <hyperlink ref="A33" r:id="rId3" xr:uid="{51F372E3-1C55-43C6-8390-DE96820DB66B}"/>
    <hyperlink ref="A56" r:id="rId4" xr:uid="{9951B102-D6ED-4FB8-A91B-D2521F0F242D}"/>
    <hyperlink ref="A72" r:id="rId5" xr:uid="{FA889F1A-38B0-4265-BDF1-FED0854A8AED}"/>
    <hyperlink ref="A92" r:id="rId6" display="https://www.fhi.no/globalassets/dokumenterfiler/rapporter/2017/digital-brysttomosyntese-med-hologic-3d-mammograf--selenia-dimensions-system-i-screening-for-brystkreft.pdf" xr:uid="{BB657EF2-15B6-4335-9E6E-540D845DAA1A}"/>
    <hyperlink ref="A94" r:id="rId7" xr:uid="{04082DF8-52E3-4298-B955-F72E44F0C0D8}"/>
    <hyperlink ref="A96" r:id="rId8" xr:uid="{58D5DC4D-71D8-46CD-9CE0-C2F890451ABF}"/>
    <hyperlink ref="A98" r:id="rId9" xr:uid="{37409806-12B8-48BB-8173-E920A6351C13}"/>
    <hyperlink ref="A107" r:id="rId10" xr:uid="{AFB1C113-FB46-41AC-B206-54FCBC1D2FB8}"/>
    <hyperlink ref="A110" r:id="rId11" xr:uid="{481DF66C-03B0-4DA0-97E1-4FAB39DDAEA6}"/>
    <hyperlink ref="A133" r:id="rId12" xr:uid="{58AF55AC-742D-4E72-9F44-2326F431AC1B}"/>
    <hyperlink ref="A137" r:id="rId13" xr:uid="{331FB243-8C66-428E-9484-8600A85CEE72}"/>
    <hyperlink ref="A144" r:id="rId14" xr:uid="{6B3E70F1-B484-478E-87BB-34AA6227529F}"/>
    <hyperlink ref="A151" r:id="rId15" xr:uid="{E1F0ADCE-9229-41C9-9206-5F5DF96882EF}"/>
    <hyperlink ref="A246" r:id="rId16" xr:uid="{3B11C137-089D-4332-BE72-ACF84CA6AC7B}"/>
    <hyperlink ref="A301" r:id="rId17" xr:uid="{42FCEEAF-EADA-4281-87AF-26446727B0B7}"/>
    <hyperlink ref="A303" r:id="rId18" xr:uid="{56A0A9C8-1719-41E6-917B-FDA8FCE28B8D}"/>
    <hyperlink ref="A333" r:id="rId19" xr:uid="{5040D64A-751F-4A7D-B8D8-9A1D2241DDF7}"/>
    <hyperlink ref="A352" r:id="rId20" xr:uid="{A1F4FD22-0FD7-4333-8229-E19D5EDA7387}"/>
    <hyperlink ref="A408" r:id="rId21" xr:uid="{60451A4A-2B7C-40CE-9160-6B008CE5FE32}"/>
    <hyperlink ref="A419" r:id="rId22" xr:uid="{7F8A47D8-3D51-41D1-B3BD-B21A3B4E7C3E}"/>
    <hyperlink ref="A431" r:id="rId23" xr:uid="{F4F96B0E-4894-47CA-91C7-E4E82F08C6EF}"/>
  </hyperlinks>
  <pageMargins left="0.7" right="0.7" top="0.75" bottom="0.75" header="0.3" footer="0.3"/>
  <pageSetup paperSize="9" orientation="portrait" r:id="rId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1F1B4-41D6-4A7D-AE36-536A7630AF78}">
  <dimension ref="A1:F256"/>
  <sheetViews>
    <sheetView zoomScaleNormal="100" workbookViewId="0">
      <pane ySplit="1" topLeftCell="A35" activePane="bottomLeft" state="frozen"/>
      <selection pane="bottomLeft" activeCell="E1" sqref="E1:E1048576"/>
    </sheetView>
  </sheetViews>
  <sheetFormatPr baseColWidth="10" defaultColWidth="11.42578125" defaultRowHeight="12.75" x14ac:dyDescent="0.2"/>
  <cols>
    <col min="1" max="1" width="56.28515625" style="5" customWidth="1"/>
    <col min="2" max="16384" width="11.42578125" style="5"/>
  </cols>
  <sheetData>
    <row r="1" spans="1:6" ht="76.5" x14ac:dyDescent="0.2">
      <c r="A1" s="1" t="s">
        <v>0</v>
      </c>
      <c r="B1" s="2" t="s">
        <v>1</v>
      </c>
      <c r="C1" s="2" t="s">
        <v>2</v>
      </c>
      <c r="D1" s="2" t="s">
        <v>1664</v>
      </c>
      <c r="E1" s="2" t="s">
        <v>1663</v>
      </c>
      <c r="F1" s="2" t="s">
        <v>3</v>
      </c>
    </row>
    <row r="2" spans="1:6" s="3" customFormat="1" ht="18" thickBot="1" x14ac:dyDescent="0.35">
      <c r="A2" s="41" t="s">
        <v>1082</v>
      </c>
      <c r="B2" s="42"/>
      <c r="C2" s="42"/>
      <c r="D2" s="42"/>
      <c r="E2" s="42"/>
      <c r="F2" s="42"/>
    </row>
    <row r="3" spans="1:6" s="3" customFormat="1" ht="18.75" thickTop="1" thickBot="1" x14ac:dyDescent="0.35">
      <c r="A3" s="42"/>
      <c r="B3" s="42"/>
      <c r="C3" s="42"/>
      <c r="D3" s="42"/>
      <c r="E3" s="42"/>
      <c r="F3" s="42"/>
    </row>
    <row r="4" spans="1:6" ht="13.5" thickTop="1" x14ac:dyDescent="0.2">
      <c r="A4" s="21" t="s">
        <v>1083</v>
      </c>
      <c r="B4" s="22">
        <v>1</v>
      </c>
      <c r="C4" s="22">
        <v>1</v>
      </c>
      <c r="D4" s="21">
        <v>1</v>
      </c>
      <c r="E4" s="22">
        <v>1</v>
      </c>
      <c r="F4" s="21">
        <v>1</v>
      </c>
    </row>
    <row r="5" spans="1:6" x14ac:dyDescent="0.2">
      <c r="A5" s="21" t="s">
        <v>1084</v>
      </c>
      <c r="B5" s="22">
        <v>1</v>
      </c>
      <c r="C5" s="22">
        <v>1</v>
      </c>
      <c r="D5" s="21">
        <v>1</v>
      </c>
      <c r="E5" s="22">
        <v>1</v>
      </c>
      <c r="F5" s="21">
        <v>1</v>
      </c>
    </row>
    <row r="6" spans="1:6" x14ac:dyDescent="0.2">
      <c r="A6" s="21" t="s">
        <v>1085</v>
      </c>
      <c r="B6" s="22">
        <v>1</v>
      </c>
      <c r="C6" s="22">
        <v>1</v>
      </c>
      <c r="D6" s="21">
        <v>1</v>
      </c>
      <c r="E6" s="22">
        <v>1</v>
      </c>
      <c r="F6" s="21">
        <v>1</v>
      </c>
    </row>
    <row r="7" spans="1:6" x14ac:dyDescent="0.2">
      <c r="A7" s="21" t="s">
        <v>1086</v>
      </c>
      <c r="B7" s="22">
        <v>1</v>
      </c>
      <c r="C7" s="22">
        <v>1</v>
      </c>
      <c r="D7" s="21">
        <v>1</v>
      </c>
      <c r="E7" s="22">
        <v>1</v>
      </c>
      <c r="F7" s="21">
        <v>1</v>
      </c>
    </row>
    <row r="8" spans="1:6" x14ac:dyDescent="0.2">
      <c r="A8" s="21" t="s">
        <v>1087</v>
      </c>
      <c r="B8" s="22">
        <v>1</v>
      </c>
      <c r="C8" s="22">
        <v>1</v>
      </c>
      <c r="D8" s="21">
        <v>1</v>
      </c>
      <c r="E8" s="22">
        <v>1</v>
      </c>
      <c r="F8" s="21">
        <v>1</v>
      </c>
    </row>
    <row r="9" spans="1:6" x14ac:dyDescent="0.2">
      <c r="A9" s="21" t="s">
        <v>1088</v>
      </c>
      <c r="B9" s="22">
        <v>1</v>
      </c>
      <c r="C9" s="22">
        <v>1</v>
      </c>
      <c r="D9" s="21">
        <v>1</v>
      </c>
      <c r="E9" s="22">
        <v>0</v>
      </c>
      <c r="F9" s="21">
        <v>1</v>
      </c>
    </row>
    <row r="10" spans="1:6" x14ac:dyDescent="0.2">
      <c r="A10" s="21" t="s">
        <v>1089</v>
      </c>
      <c r="B10" s="22">
        <v>1</v>
      </c>
      <c r="C10" s="22">
        <v>1</v>
      </c>
      <c r="D10" s="21">
        <v>1</v>
      </c>
      <c r="E10" s="22">
        <v>0</v>
      </c>
      <c r="F10" s="21">
        <v>1</v>
      </c>
    </row>
    <row r="11" spans="1:6" x14ac:dyDescent="0.2">
      <c r="A11" s="21" t="s">
        <v>1090</v>
      </c>
      <c r="B11" s="22">
        <v>1</v>
      </c>
      <c r="C11" s="22">
        <v>1</v>
      </c>
      <c r="D11" s="21">
        <v>1</v>
      </c>
      <c r="E11" s="22">
        <v>1</v>
      </c>
      <c r="F11" s="21">
        <v>1</v>
      </c>
    </row>
    <row r="12" spans="1:6" x14ac:dyDescent="0.2">
      <c r="A12" s="21" t="s">
        <v>1091</v>
      </c>
      <c r="B12" s="22">
        <v>1</v>
      </c>
      <c r="C12" s="22">
        <v>1</v>
      </c>
      <c r="D12" s="21">
        <v>1</v>
      </c>
      <c r="E12" s="22">
        <v>1</v>
      </c>
      <c r="F12" s="21">
        <v>1</v>
      </c>
    </row>
    <row r="13" spans="1:6" x14ac:dyDescent="0.2">
      <c r="A13" s="21" t="s">
        <v>1092</v>
      </c>
      <c r="B13" s="22">
        <v>1</v>
      </c>
      <c r="C13" s="22">
        <v>1</v>
      </c>
      <c r="D13" s="21">
        <v>1</v>
      </c>
      <c r="E13" s="22">
        <v>0</v>
      </c>
      <c r="F13" s="21">
        <v>1</v>
      </c>
    </row>
    <row r="14" spans="1:6" x14ac:dyDescent="0.2">
      <c r="A14" s="21" t="s">
        <v>1093</v>
      </c>
      <c r="B14" s="22">
        <v>1</v>
      </c>
      <c r="C14" s="22">
        <v>1</v>
      </c>
      <c r="D14" s="21">
        <v>1</v>
      </c>
      <c r="E14" s="22">
        <v>0</v>
      </c>
      <c r="F14" s="21">
        <v>1</v>
      </c>
    </row>
    <row r="15" spans="1:6" x14ac:dyDescent="0.2">
      <c r="A15" s="21" t="s">
        <v>1094</v>
      </c>
      <c r="B15" s="22">
        <v>1</v>
      </c>
      <c r="C15" s="22">
        <v>1</v>
      </c>
      <c r="D15" s="21">
        <v>1</v>
      </c>
      <c r="E15" s="22">
        <v>1</v>
      </c>
      <c r="F15" s="21">
        <v>1</v>
      </c>
    </row>
    <row r="16" spans="1:6" x14ac:dyDescent="0.2">
      <c r="A16" s="21" t="s">
        <v>1095</v>
      </c>
      <c r="B16" s="22">
        <v>1</v>
      </c>
      <c r="C16" s="22">
        <v>1</v>
      </c>
      <c r="D16" s="21">
        <v>1</v>
      </c>
      <c r="E16" s="22">
        <v>0</v>
      </c>
      <c r="F16" s="21">
        <v>1</v>
      </c>
    </row>
    <row r="17" spans="1:6" x14ac:dyDescent="0.2">
      <c r="A17" s="21" t="s">
        <v>1096</v>
      </c>
      <c r="B17" s="22">
        <v>1</v>
      </c>
      <c r="C17" s="22">
        <v>1</v>
      </c>
      <c r="D17" s="21">
        <v>1</v>
      </c>
      <c r="E17" s="22">
        <v>1</v>
      </c>
      <c r="F17" s="21">
        <v>1</v>
      </c>
    </row>
    <row r="18" spans="1:6" x14ac:dyDescent="0.2">
      <c r="A18" s="21" t="s">
        <v>1097</v>
      </c>
      <c r="B18" s="22">
        <v>1</v>
      </c>
      <c r="C18" s="22">
        <v>1</v>
      </c>
      <c r="D18" s="21">
        <v>1</v>
      </c>
      <c r="E18" s="22">
        <v>1</v>
      </c>
      <c r="F18" s="21">
        <v>1</v>
      </c>
    </row>
    <row r="19" spans="1:6" x14ac:dyDescent="0.2">
      <c r="A19" s="21" t="s">
        <v>1098</v>
      </c>
      <c r="B19" s="22">
        <v>1</v>
      </c>
      <c r="C19" s="22">
        <v>1</v>
      </c>
      <c r="D19" s="21">
        <v>1</v>
      </c>
      <c r="E19" s="22">
        <v>0</v>
      </c>
      <c r="F19" s="21">
        <v>1</v>
      </c>
    </row>
    <row r="20" spans="1:6" x14ac:dyDescent="0.2">
      <c r="A20" s="21" t="s">
        <v>1099</v>
      </c>
      <c r="B20" s="22">
        <v>1</v>
      </c>
      <c r="C20" s="22">
        <v>1</v>
      </c>
      <c r="D20" s="21">
        <v>1</v>
      </c>
      <c r="E20" s="22">
        <v>1</v>
      </c>
      <c r="F20" s="21">
        <v>1</v>
      </c>
    </row>
    <row r="21" spans="1:6" x14ac:dyDescent="0.2">
      <c r="A21" s="21" t="s">
        <v>1100</v>
      </c>
      <c r="B21" s="22">
        <v>1</v>
      </c>
      <c r="C21" s="22">
        <v>1</v>
      </c>
      <c r="D21" s="21">
        <v>1</v>
      </c>
      <c r="E21" s="22">
        <v>1</v>
      </c>
      <c r="F21" s="21">
        <v>1</v>
      </c>
    </row>
    <row r="22" spans="1:6" x14ac:dyDescent="0.2">
      <c r="A22" s="21" t="s">
        <v>1101</v>
      </c>
      <c r="B22" s="22">
        <v>1</v>
      </c>
      <c r="C22" s="22">
        <v>1</v>
      </c>
      <c r="D22" s="21">
        <v>1</v>
      </c>
      <c r="E22" s="22">
        <v>1</v>
      </c>
      <c r="F22" s="21">
        <v>1</v>
      </c>
    </row>
    <row r="23" spans="1:6" x14ac:dyDescent="0.2">
      <c r="A23" s="21" t="s">
        <v>1102</v>
      </c>
      <c r="B23" s="22">
        <v>1</v>
      </c>
      <c r="C23" s="22">
        <v>1</v>
      </c>
      <c r="D23" s="21">
        <v>1</v>
      </c>
      <c r="E23" s="22">
        <v>1</v>
      </c>
      <c r="F23" s="21">
        <v>1</v>
      </c>
    </row>
    <row r="24" spans="1:6" x14ac:dyDescent="0.2">
      <c r="A24" s="21" t="s">
        <v>1103</v>
      </c>
      <c r="B24" s="22">
        <v>1</v>
      </c>
      <c r="C24" s="22">
        <v>1</v>
      </c>
      <c r="D24" s="21">
        <v>1</v>
      </c>
      <c r="E24" s="22">
        <v>1</v>
      </c>
      <c r="F24" s="21">
        <v>1</v>
      </c>
    </row>
    <row r="25" spans="1:6" x14ac:dyDescent="0.2">
      <c r="A25" s="21" t="s">
        <v>1104</v>
      </c>
      <c r="B25" s="22">
        <v>1</v>
      </c>
      <c r="C25" s="22">
        <v>1</v>
      </c>
      <c r="D25" s="21">
        <v>1</v>
      </c>
      <c r="E25" s="22">
        <v>1</v>
      </c>
      <c r="F25" s="21">
        <v>1</v>
      </c>
    </row>
    <row r="26" spans="1:6" x14ac:dyDescent="0.2">
      <c r="A26" s="21"/>
      <c r="B26" s="24">
        <v>22</v>
      </c>
      <c r="C26" s="24">
        <v>22</v>
      </c>
      <c r="D26" s="24">
        <v>22</v>
      </c>
      <c r="E26" s="24">
        <v>16</v>
      </c>
      <c r="F26" s="24">
        <v>22</v>
      </c>
    </row>
    <row r="27" spans="1:6" s="3" customFormat="1" ht="18" thickBot="1" x14ac:dyDescent="0.35">
      <c r="A27" s="41" t="s">
        <v>1105</v>
      </c>
      <c r="B27" s="42"/>
      <c r="C27" s="42"/>
      <c r="D27" s="42"/>
      <c r="E27" s="42"/>
      <c r="F27" s="42"/>
    </row>
    <row r="28" spans="1:6" s="3" customFormat="1" ht="18.75" thickTop="1" thickBot="1" x14ac:dyDescent="0.35">
      <c r="A28" s="42"/>
      <c r="B28" s="42"/>
      <c r="C28" s="42"/>
      <c r="D28" s="42"/>
      <c r="E28" s="42"/>
      <c r="F28" s="42"/>
    </row>
    <row r="29" spans="1:6" ht="13.5" thickTop="1" x14ac:dyDescent="0.2">
      <c r="A29" s="21" t="s">
        <v>1106</v>
      </c>
      <c r="B29" s="22">
        <v>1</v>
      </c>
      <c r="C29" s="22">
        <v>1</v>
      </c>
      <c r="D29" s="21">
        <v>1</v>
      </c>
      <c r="E29" s="22">
        <v>0</v>
      </c>
      <c r="F29" s="21">
        <v>1</v>
      </c>
    </row>
    <row r="30" spans="1:6" x14ac:dyDescent="0.2">
      <c r="A30" s="21" t="s">
        <v>1107</v>
      </c>
      <c r="B30" s="22">
        <v>1</v>
      </c>
      <c r="C30" s="22">
        <v>1</v>
      </c>
      <c r="D30" s="21">
        <v>1</v>
      </c>
      <c r="E30" s="22">
        <v>1</v>
      </c>
      <c r="F30" s="21">
        <v>1</v>
      </c>
    </row>
    <row r="31" spans="1:6" x14ac:dyDescent="0.2">
      <c r="A31" s="21" t="s">
        <v>1108</v>
      </c>
      <c r="B31" s="21">
        <v>1</v>
      </c>
      <c r="C31" s="21">
        <v>0</v>
      </c>
      <c r="D31" s="21">
        <v>1</v>
      </c>
      <c r="E31" s="21">
        <v>1</v>
      </c>
      <c r="F31" s="21">
        <v>1</v>
      </c>
    </row>
    <row r="32" spans="1:6" x14ac:dyDescent="0.2">
      <c r="A32" s="21"/>
      <c r="B32" s="25">
        <v>3</v>
      </c>
      <c r="C32" s="25">
        <v>2</v>
      </c>
      <c r="D32" s="25">
        <v>3</v>
      </c>
      <c r="E32" s="25">
        <v>2</v>
      </c>
      <c r="F32" s="25">
        <v>3</v>
      </c>
    </row>
    <row r="33" spans="1:6" s="19" customFormat="1" ht="18" thickBot="1" x14ac:dyDescent="0.35">
      <c r="A33" s="19" t="s">
        <v>1109</v>
      </c>
    </row>
    <row r="34" spans="1:6" ht="13.5" thickTop="1" x14ac:dyDescent="0.2">
      <c r="A34" s="21" t="s">
        <v>1110</v>
      </c>
      <c r="B34" s="22">
        <v>1</v>
      </c>
      <c r="C34" s="22">
        <v>1</v>
      </c>
      <c r="D34" s="21">
        <v>1</v>
      </c>
      <c r="E34" s="22">
        <v>0</v>
      </c>
      <c r="F34" s="21">
        <v>1</v>
      </c>
    </row>
    <row r="35" spans="1:6" s="17" customFormat="1" x14ac:dyDescent="0.2">
      <c r="A35" s="30" t="s">
        <v>1111</v>
      </c>
      <c r="B35" s="31">
        <v>1</v>
      </c>
      <c r="C35" s="31">
        <v>1</v>
      </c>
      <c r="D35" s="30">
        <v>1</v>
      </c>
      <c r="E35" s="31">
        <v>1</v>
      </c>
      <c r="F35" s="30">
        <v>1</v>
      </c>
    </row>
    <row r="36" spans="1:6" s="17" customFormat="1" x14ac:dyDescent="0.2">
      <c r="A36" s="30" t="s">
        <v>1112</v>
      </c>
      <c r="B36" s="31">
        <v>1</v>
      </c>
      <c r="C36" s="31">
        <v>1</v>
      </c>
      <c r="D36" s="30">
        <v>1</v>
      </c>
      <c r="E36" s="31">
        <v>1</v>
      </c>
      <c r="F36" s="30">
        <v>1</v>
      </c>
    </row>
    <row r="37" spans="1:6" s="17" customFormat="1" x14ac:dyDescent="0.2">
      <c r="A37" s="30" t="s">
        <v>1113</v>
      </c>
      <c r="B37" s="31">
        <v>1</v>
      </c>
      <c r="C37" s="31">
        <v>1</v>
      </c>
      <c r="D37" s="30">
        <v>1</v>
      </c>
      <c r="E37" s="31">
        <v>1</v>
      </c>
      <c r="F37" s="30">
        <v>1</v>
      </c>
    </row>
    <row r="38" spans="1:6" s="17" customFormat="1" x14ac:dyDescent="0.2">
      <c r="A38" s="17" t="s">
        <v>1114</v>
      </c>
      <c r="B38" s="17">
        <v>1</v>
      </c>
      <c r="C38" s="17">
        <v>1</v>
      </c>
      <c r="D38" s="17">
        <v>1</v>
      </c>
      <c r="E38" s="17">
        <v>1</v>
      </c>
      <c r="F38" s="17">
        <v>1</v>
      </c>
    </row>
    <row r="39" spans="1:6" s="17" customFormat="1" x14ac:dyDescent="0.2">
      <c r="A39" s="30"/>
      <c r="B39" s="30">
        <f>SUM(B34:B38)</f>
        <v>5</v>
      </c>
      <c r="C39" s="30">
        <f t="shared" ref="C39:F39" si="0">SUM(C34:C38)</f>
        <v>5</v>
      </c>
      <c r="D39" s="30">
        <f>SUM(D34:D38)</f>
        <v>5</v>
      </c>
      <c r="E39" s="30">
        <f t="shared" si="0"/>
        <v>4</v>
      </c>
      <c r="F39" s="30">
        <f t="shared" si="0"/>
        <v>5</v>
      </c>
    </row>
    <row r="40" spans="1:6" s="3" customFormat="1" ht="18" thickBot="1" x14ac:dyDescent="0.35">
      <c r="A40" s="26" t="s">
        <v>1115</v>
      </c>
    </row>
    <row r="41" spans="1:6" ht="13.5" thickTop="1" x14ac:dyDescent="0.2">
      <c r="A41" s="23"/>
      <c r="B41" s="25">
        <v>0</v>
      </c>
      <c r="C41" s="25">
        <v>0</v>
      </c>
      <c r="D41" s="25">
        <v>0</v>
      </c>
      <c r="E41" s="25">
        <v>0</v>
      </c>
      <c r="F41" s="25">
        <v>0</v>
      </c>
    </row>
    <row r="42" spans="1:6" s="3" customFormat="1" ht="18" thickBot="1" x14ac:dyDescent="0.35">
      <c r="A42" s="42" t="s">
        <v>1116</v>
      </c>
      <c r="B42" s="42"/>
      <c r="C42" s="42"/>
      <c r="D42" s="42"/>
      <c r="E42" s="42"/>
      <c r="F42" s="42"/>
    </row>
    <row r="43" spans="1:6" s="3" customFormat="1" ht="18.75" thickTop="1" thickBot="1" x14ac:dyDescent="0.35">
      <c r="A43" s="42"/>
      <c r="B43" s="42"/>
      <c r="C43" s="42"/>
      <c r="D43" s="42"/>
      <c r="E43" s="42"/>
      <c r="F43" s="42"/>
    </row>
    <row r="44" spans="1:6" ht="13.5" thickTop="1" x14ac:dyDescent="0.2">
      <c r="A44" s="21" t="s">
        <v>1117</v>
      </c>
      <c r="B44" s="22">
        <v>1</v>
      </c>
      <c r="C44" s="22">
        <v>1</v>
      </c>
      <c r="D44" s="21">
        <v>1</v>
      </c>
      <c r="E44" s="22">
        <v>1</v>
      </c>
      <c r="F44" s="21">
        <v>1</v>
      </c>
    </row>
    <row r="45" spans="1:6" x14ac:dyDescent="0.2">
      <c r="A45" s="21" t="s">
        <v>1118</v>
      </c>
      <c r="B45" s="21">
        <v>1</v>
      </c>
      <c r="C45" s="21">
        <v>1</v>
      </c>
      <c r="D45" s="21">
        <v>1</v>
      </c>
      <c r="E45" s="21">
        <v>1</v>
      </c>
      <c r="F45" s="21">
        <v>1</v>
      </c>
    </row>
    <row r="46" spans="1:6" x14ac:dyDescent="0.2">
      <c r="A46" s="21"/>
      <c r="B46" s="25">
        <v>2</v>
      </c>
      <c r="C46" s="25">
        <v>2</v>
      </c>
      <c r="D46" s="25">
        <v>2</v>
      </c>
      <c r="E46" s="25">
        <v>2</v>
      </c>
      <c r="F46" s="25">
        <v>2</v>
      </c>
    </row>
    <row r="47" spans="1:6" s="3" customFormat="1" ht="18" thickBot="1" x14ac:dyDescent="0.35">
      <c r="A47" s="41" t="s">
        <v>1119</v>
      </c>
      <c r="B47" s="41"/>
      <c r="C47" s="41"/>
      <c r="D47" s="41"/>
      <c r="E47" s="41"/>
      <c r="F47" s="41"/>
    </row>
    <row r="48" spans="1:6" s="3" customFormat="1" ht="18.75" thickTop="1" thickBot="1" x14ac:dyDescent="0.35">
      <c r="A48" s="42"/>
      <c r="B48" s="42"/>
      <c r="C48" s="42"/>
      <c r="D48" s="42"/>
      <c r="E48" s="42"/>
      <c r="F48" s="42"/>
    </row>
    <row r="49" spans="1:6" ht="13.5" thickTop="1" x14ac:dyDescent="0.2">
      <c r="A49" s="20"/>
      <c r="B49" s="25">
        <v>0</v>
      </c>
      <c r="C49" s="25">
        <v>0</v>
      </c>
      <c r="D49" s="25">
        <v>0</v>
      </c>
      <c r="E49" s="25">
        <v>0</v>
      </c>
      <c r="F49" s="25">
        <v>0</v>
      </c>
    </row>
    <row r="50" spans="1:6" s="3" customFormat="1" ht="18" thickBot="1" x14ac:dyDescent="0.35">
      <c r="A50" s="3" t="s">
        <v>1120</v>
      </c>
    </row>
    <row r="51" spans="1:6" ht="13.5" thickTop="1" x14ac:dyDescent="0.2">
      <c r="A51" s="21" t="s">
        <v>1121</v>
      </c>
      <c r="B51" s="22">
        <v>1</v>
      </c>
      <c r="C51" s="22">
        <v>1</v>
      </c>
      <c r="D51" s="21">
        <v>1</v>
      </c>
      <c r="E51" s="22">
        <v>0</v>
      </c>
      <c r="F51" s="21">
        <v>1</v>
      </c>
    </row>
    <row r="52" spans="1:6" x14ac:dyDescent="0.2">
      <c r="A52" s="21" t="s">
        <v>1122</v>
      </c>
      <c r="B52" s="22">
        <v>1</v>
      </c>
      <c r="C52" s="22">
        <v>1</v>
      </c>
      <c r="D52" s="21">
        <v>1</v>
      </c>
      <c r="E52" s="22">
        <v>0</v>
      </c>
      <c r="F52" s="21">
        <v>1</v>
      </c>
    </row>
    <row r="53" spans="1:6" x14ac:dyDescent="0.2">
      <c r="A53" s="21" t="s">
        <v>1123</v>
      </c>
      <c r="B53" s="22">
        <v>1</v>
      </c>
      <c r="C53" s="22">
        <v>1</v>
      </c>
      <c r="D53" s="21">
        <v>1</v>
      </c>
      <c r="E53" s="22">
        <v>0</v>
      </c>
      <c r="F53" s="21">
        <v>1</v>
      </c>
    </row>
    <row r="54" spans="1:6" x14ac:dyDescent="0.2">
      <c r="A54" s="21" t="s">
        <v>1124</v>
      </c>
      <c r="B54" s="22">
        <v>1</v>
      </c>
      <c r="C54" s="22">
        <v>1</v>
      </c>
      <c r="D54" s="21">
        <v>1</v>
      </c>
      <c r="E54" s="22">
        <v>0</v>
      </c>
      <c r="F54" s="21">
        <v>1</v>
      </c>
    </row>
    <row r="55" spans="1:6" x14ac:dyDescent="0.2">
      <c r="A55" s="21" t="s">
        <v>1125</v>
      </c>
      <c r="B55" s="22">
        <v>1</v>
      </c>
      <c r="C55" s="22">
        <v>1</v>
      </c>
      <c r="D55" s="21">
        <v>1</v>
      </c>
      <c r="E55" s="22">
        <v>0</v>
      </c>
      <c r="F55" s="21">
        <v>1</v>
      </c>
    </row>
    <row r="56" spans="1:6" x14ac:dyDescent="0.2">
      <c r="A56" s="21" t="s">
        <v>1126</v>
      </c>
      <c r="B56" s="22">
        <v>1</v>
      </c>
      <c r="C56" s="22">
        <v>1</v>
      </c>
      <c r="D56" s="21">
        <v>1</v>
      </c>
      <c r="E56" s="22">
        <v>0</v>
      </c>
      <c r="F56" s="21">
        <v>1</v>
      </c>
    </row>
    <row r="57" spans="1:6" x14ac:dyDescent="0.2">
      <c r="A57" s="21" t="s">
        <v>1127</v>
      </c>
      <c r="B57" s="22">
        <v>1</v>
      </c>
      <c r="C57" s="22">
        <v>1</v>
      </c>
      <c r="D57" s="21">
        <v>1</v>
      </c>
      <c r="E57" s="22">
        <v>1</v>
      </c>
      <c r="F57" s="21">
        <v>1</v>
      </c>
    </row>
    <row r="58" spans="1:6" x14ac:dyDescent="0.2">
      <c r="A58" s="21" t="s">
        <v>1128</v>
      </c>
      <c r="B58" s="22">
        <v>1</v>
      </c>
      <c r="C58" s="22">
        <v>1</v>
      </c>
      <c r="D58" s="21">
        <v>1</v>
      </c>
      <c r="E58" s="22">
        <v>1</v>
      </c>
      <c r="F58" s="21">
        <v>1</v>
      </c>
    </row>
    <row r="59" spans="1:6" x14ac:dyDescent="0.2">
      <c r="A59" s="21" t="s">
        <v>1129</v>
      </c>
      <c r="B59" s="22">
        <v>1</v>
      </c>
      <c r="C59" s="22">
        <v>1</v>
      </c>
      <c r="D59" s="21">
        <v>1</v>
      </c>
      <c r="E59" s="22">
        <v>1</v>
      </c>
      <c r="F59" s="21">
        <v>1</v>
      </c>
    </row>
    <row r="60" spans="1:6" x14ac:dyDescent="0.2">
      <c r="A60" s="21" t="s">
        <v>1130</v>
      </c>
      <c r="B60" s="22">
        <v>1</v>
      </c>
      <c r="C60" s="22">
        <v>1</v>
      </c>
      <c r="D60" s="21">
        <v>1</v>
      </c>
      <c r="E60" s="22">
        <v>0</v>
      </c>
      <c r="F60" s="21">
        <v>1</v>
      </c>
    </row>
    <row r="61" spans="1:6" x14ac:dyDescent="0.2">
      <c r="A61" s="21"/>
      <c r="B61" s="24">
        <v>10</v>
      </c>
      <c r="C61" s="24">
        <v>10</v>
      </c>
      <c r="D61" s="24">
        <v>10</v>
      </c>
      <c r="E61" s="24">
        <v>3</v>
      </c>
      <c r="F61" s="24">
        <v>10</v>
      </c>
    </row>
    <row r="62" spans="1:6" s="3" customFormat="1" ht="18" thickBot="1" x14ac:dyDescent="0.35">
      <c r="A62" s="3" t="s">
        <v>1131</v>
      </c>
    </row>
    <row r="63" spans="1:6" ht="13.5" thickTop="1" x14ac:dyDescent="0.2">
      <c r="A63" s="21" t="s">
        <v>1132</v>
      </c>
      <c r="B63" s="21">
        <v>1</v>
      </c>
      <c r="C63" s="21">
        <v>0</v>
      </c>
      <c r="D63" s="21">
        <v>0</v>
      </c>
      <c r="E63" s="21">
        <v>0</v>
      </c>
      <c r="F63" s="21">
        <v>0</v>
      </c>
    </row>
    <row r="64" spans="1:6" x14ac:dyDescent="0.2">
      <c r="A64" s="21" t="s">
        <v>1133</v>
      </c>
      <c r="B64" s="21">
        <v>1</v>
      </c>
      <c r="C64" s="21">
        <v>1</v>
      </c>
      <c r="D64" s="21">
        <v>1</v>
      </c>
      <c r="E64" s="21">
        <v>0</v>
      </c>
      <c r="F64" s="21">
        <v>1</v>
      </c>
    </row>
    <row r="65" spans="1:6" x14ac:dyDescent="0.2">
      <c r="A65" s="21" t="s">
        <v>1134</v>
      </c>
      <c r="B65" s="21">
        <v>1</v>
      </c>
      <c r="C65" s="21">
        <v>1</v>
      </c>
      <c r="D65" s="21">
        <v>1</v>
      </c>
      <c r="E65" s="21">
        <v>1</v>
      </c>
      <c r="F65" s="21">
        <v>1</v>
      </c>
    </row>
    <row r="66" spans="1:6" x14ac:dyDescent="0.2">
      <c r="A66" s="21" t="s">
        <v>1135</v>
      </c>
      <c r="B66" s="21">
        <v>1</v>
      </c>
      <c r="C66" s="21">
        <v>1</v>
      </c>
      <c r="D66" s="21">
        <v>1</v>
      </c>
      <c r="E66" s="21">
        <v>1</v>
      </c>
      <c r="F66" s="21">
        <v>1</v>
      </c>
    </row>
    <row r="67" spans="1:6" x14ac:dyDescent="0.2">
      <c r="A67" s="21" t="s">
        <v>1136</v>
      </c>
      <c r="B67" s="21">
        <v>1</v>
      </c>
      <c r="C67" s="21">
        <v>1</v>
      </c>
      <c r="D67" s="21">
        <v>1</v>
      </c>
      <c r="E67" s="21">
        <v>1</v>
      </c>
      <c r="F67" s="21">
        <v>1</v>
      </c>
    </row>
    <row r="68" spans="1:6" x14ac:dyDescent="0.2">
      <c r="A68" s="21" t="s">
        <v>1137</v>
      </c>
      <c r="B68" s="21">
        <v>1</v>
      </c>
      <c r="C68" s="21">
        <v>1</v>
      </c>
      <c r="D68" s="21">
        <v>1</v>
      </c>
      <c r="E68" s="21">
        <v>1</v>
      </c>
      <c r="F68" s="21">
        <v>1</v>
      </c>
    </row>
    <row r="69" spans="1:6" x14ac:dyDescent="0.2">
      <c r="A69" s="21" t="s">
        <v>1138</v>
      </c>
      <c r="B69" s="21">
        <v>1</v>
      </c>
      <c r="C69" s="21">
        <v>1</v>
      </c>
      <c r="D69" s="21">
        <v>1</v>
      </c>
      <c r="E69" s="21">
        <v>1</v>
      </c>
      <c r="F69" s="21">
        <v>1</v>
      </c>
    </row>
    <row r="70" spans="1:6" x14ac:dyDescent="0.2">
      <c r="A70" s="21" t="s">
        <v>1139</v>
      </c>
      <c r="B70" s="21">
        <v>1</v>
      </c>
      <c r="C70" s="21">
        <v>1</v>
      </c>
      <c r="D70" s="21">
        <v>1</v>
      </c>
      <c r="E70" s="21">
        <v>1</v>
      </c>
      <c r="F70" s="21">
        <v>1</v>
      </c>
    </row>
    <row r="71" spans="1:6" x14ac:dyDescent="0.2">
      <c r="A71" s="21"/>
      <c r="B71" s="24">
        <v>8</v>
      </c>
      <c r="C71" s="24">
        <v>7</v>
      </c>
      <c r="D71" s="24">
        <v>7</v>
      </c>
      <c r="E71" s="24">
        <v>6</v>
      </c>
      <c r="F71" s="24">
        <v>7</v>
      </c>
    </row>
    <row r="72" spans="1:6" s="3" customFormat="1" ht="18" thickBot="1" x14ac:dyDescent="0.35">
      <c r="A72" s="3" t="s">
        <v>1140</v>
      </c>
    </row>
    <row r="73" spans="1:6" ht="13.5" thickTop="1" x14ac:dyDescent="0.2">
      <c r="A73" s="21" t="s">
        <v>1141</v>
      </c>
      <c r="B73" s="22">
        <v>1</v>
      </c>
      <c r="C73" s="22">
        <v>1</v>
      </c>
      <c r="D73" s="21">
        <v>1</v>
      </c>
      <c r="E73" s="22">
        <v>1</v>
      </c>
      <c r="F73" s="21">
        <v>1</v>
      </c>
    </row>
    <row r="74" spans="1:6" x14ac:dyDescent="0.2">
      <c r="A74" s="21" t="s">
        <v>1142</v>
      </c>
      <c r="B74" s="22">
        <v>1</v>
      </c>
      <c r="C74" s="22">
        <v>1</v>
      </c>
      <c r="D74" s="21">
        <v>1</v>
      </c>
      <c r="E74" s="22">
        <v>0</v>
      </c>
      <c r="F74" s="21">
        <v>1</v>
      </c>
    </row>
    <row r="75" spans="1:6" x14ac:dyDescent="0.2">
      <c r="A75" s="21" t="s">
        <v>1143</v>
      </c>
      <c r="B75" s="22">
        <v>1</v>
      </c>
      <c r="C75" s="22">
        <v>1</v>
      </c>
      <c r="D75" s="21">
        <v>1</v>
      </c>
      <c r="E75" s="22">
        <v>1</v>
      </c>
      <c r="F75" s="21">
        <v>1</v>
      </c>
    </row>
    <row r="76" spans="1:6" x14ac:dyDescent="0.2">
      <c r="A76" s="21" t="s">
        <v>1144</v>
      </c>
      <c r="B76" s="22">
        <v>1</v>
      </c>
      <c r="C76" s="22">
        <v>1</v>
      </c>
      <c r="D76" s="21">
        <v>1</v>
      </c>
      <c r="E76" s="22">
        <v>0</v>
      </c>
      <c r="F76" s="21">
        <v>1</v>
      </c>
    </row>
    <row r="77" spans="1:6" x14ac:dyDescent="0.2">
      <c r="A77" s="21"/>
      <c r="B77" s="24">
        <v>4</v>
      </c>
      <c r="C77" s="24">
        <v>4</v>
      </c>
      <c r="D77" s="24">
        <v>4</v>
      </c>
      <c r="E77" s="24">
        <v>2</v>
      </c>
      <c r="F77" s="24">
        <v>4</v>
      </c>
    </row>
    <row r="78" spans="1:6" s="3" customFormat="1" ht="18" thickBot="1" x14ac:dyDescent="0.35">
      <c r="A78" s="42" t="s">
        <v>1145</v>
      </c>
      <c r="B78" s="42"/>
      <c r="C78" s="42"/>
      <c r="D78" s="42"/>
      <c r="E78" s="42"/>
      <c r="F78" s="42"/>
    </row>
    <row r="79" spans="1:6" s="3" customFormat="1" ht="18.75" thickTop="1" thickBot="1" x14ac:dyDescent="0.35">
      <c r="A79" s="42"/>
      <c r="B79" s="42"/>
      <c r="C79" s="42"/>
      <c r="D79" s="42"/>
      <c r="E79" s="42"/>
      <c r="F79" s="42"/>
    </row>
    <row r="80" spans="1:6" ht="13.5" thickTop="1" x14ac:dyDescent="0.2">
      <c r="A80" s="21" t="s">
        <v>1146</v>
      </c>
      <c r="B80" s="22">
        <v>1</v>
      </c>
      <c r="C80" s="22">
        <v>1</v>
      </c>
      <c r="D80" s="21">
        <v>1</v>
      </c>
      <c r="E80" s="22">
        <v>1</v>
      </c>
      <c r="F80" s="21">
        <v>1</v>
      </c>
    </row>
    <row r="81" spans="1:6" x14ac:dyDescent="0.2">
      <c r="A81" s="21" t="s">
        <v>1147</v>
      </c>
      <c r="B81" s="22">
        <v>1</v>
      </c>
      <c r="C81" s="22">
        <v>1</v>
      </c>
      <c r="D81" s="21">
        <v>1</v>
      </c>
      <c r="E81" s="22">
        <v>1</v>
      </c>
      <c r="F81" s="21">
        <v>1</v>
      </c>
    </row>
    <row r="82" spans="1:6" x14ac:dyDescent="0.2">
      <c r="A82" s="21" t="s">
        <v>1148</v>
      </c>
      <c r="B82" s="22">
        <v>1</v>
      </c>
      <c r="C82" s="22">
        <v>0</v>
      </c>
      <c r="D82" s="21">
        <v>0</v>
      </c>
      <c r="E82" s="21">
        <v>0</v>
      </c>
      <c r="F82" s="21">
        <v>0</v>
      </c>
    </row>
    <row r="83" spans="1:6" x14ac:dyDescent="0.2">
      <c r="A83" s="21" t="s">
        <v>1149</v>
      </c>
      <c r="B83" s="22">
        <v>1</v>
      </c>
      <c r="C83" s="22">
        <v>1</v>
      </c>
      <c r="D83" s="21">
        <v>1</v>
      </c>
      <c r="E83" s="22">
        <v>1</v>
      </c>
      <c r="F83" s="21">
        <v>1</v>
      </c>
    </row>
    <row r="84" spans="1:6" x14ac:dyDescent="0.2">
      <c r="A84" s="21" t="s">
        <v>1150</v>
      </c>
      <c r="B84" s="22">
        <v>1</v>
      </c>
      <c r="C84" s="22">
        <v>0</v>
      </c>
      <c r="D84" s="21">
        <v>0</v>
      </c>
      <c r="E84" s="21">
        <v>0</v>
      </c>
      <c r="F84" s="21">
        <v>0</v>
      </c>
    </row>
    <row r="85" spans="1:6" x14ac:dyDescent="0.2">
      <c r="A85" s="21" t="s">
        <v>1151</v>
      </c>
      <c r="B85" s="22">
        <v>1</v>
      </c>
      <c r="C85" s="22">
        <v>1</v>
      </c>
      <c r="D85" s="21">
        <v>1</v>
      </c>
      <c r="E85" s="22">
        <v>0</v>
      </c>
      <c r="F85" s="21">
        <v>1</v>
      </c>
    </row>
    <row r="86" spans="1:6" x14ac:dyDescent="0.2">
      <c r="A86" s="21" t="s">
        <v>1152</v>
      </c>
      <c r="B86" s="22">
        <v>1</v>
      </c>
      <c r="C86" s="22">
        <v>0</v>
      </c>
      <c r="D86" s="21">
        <v>0</v>
      </c>
      <c r="E86" s="21">
        <v>0</v>
      </c>
      <c r="F86" s="21">
        <v>0</v>
      </c>
    </row>
    <row r="87" spans="1:6" x14ac:dyDescent="0.2">
      <c r="A87" s="21" t="s">
        <v>1153</v>
      </c>
      <c r="B87" s="22">
        <v>1</v>
      </c>
      <c r="C87" s="22">
        <v>1</v>
      </c>
      <c r="D87" s="21">
        <v>1</v>
      </c>
      <c r="E87" s="22">
        <v>1</v>
      </c>
      <c r="F87" s="21">
        <v>1</v>
      </c>
    </row>
    <row r="88" spans="1:6" x14ac:dyDescent="0.2">
      <c r="A88" s="21" t="s">
        <v>1154</v>
      </c>
      <c r="B88" s="22">
        <v>1</v>
      </c>
      <c r="C88" s="22">
        <v>1</v>
      </c>
      <c r="D88" s="21">
        <v>0</v>
      </c>
      <c r="E88" s="21">
        <v>0</v>
      </c>
      <c r="F88" s="21">
        <v>1</v>
      </c>
    </row>
    <row r="89" spans="1:6" x14ac:dyDescent="0.2">
      <c r="A89" s="21" t="s">
        <v>1155</v>
      </c>
      <c r="B89" s="22">
        <v>1</v>
      </c>
      <c r="C89" s="22">
        <v>1</v>
      </c>
      <c r="D89" s="21">
        <v>1</v>
      </c>
      <c r="E89" s="22">
        <v>0</v>
      </c>
      <c r="F89" s="21">
        <v>1</v>
      </c>
    </row>
    <row r="90" spans="1:6" x14ac:dyDescent="0.2">
      <c r="A90" s="21" t="s">
        <v>1156</v>
      </c>
      <c r="B90" s="22">
        <v>1</v>
      </c>
      <c r="C90" s="22">
        <v>1</v>
      </c>
      <c r="D90" s="21">
        <v>1</v>
      </c>
      <c r="E90" s="21">
        <v>0</v>
      </c>
      <c r="F90" s="21">
        <v>1</v>
      </c>
    </row>
    <row r="91" spans="1:6" x14ac:dyDescent="0.2">
      <c r="A91" s="21"/>
      <c r="B91" s="25">
        <v>11</v>
      </c>
      <c r="C91" s="25">
        <v>8</v>
      </c>
      <c r="D91" s="25">
        <v>7</v>
      </c>
      <c r="E91" s="25">
        <v>4</v>
      </c>
      <c r="F91" s="25">
        <v>8</v>
      </c>
    </row>
    <row r="92" spans="1:6" s="3" customFormat="1" ht="18" thickBot="1" x14ac:dyDescent="0.35">
      <c r="A92" s="3" t="s">
        <v>1157</v>
      </c>
    </row>
    <row r="93" spans="1:6" ht="13.5" thickTop="1" x14ac:dyDescent="0.2">
      <c r="A93" s="21" t="s">
        <v>1158</v>
      </c>
      <c r="B93" s="22">
        <v>1</v>
      </c>
      <c r="C93" s="22">
        <v>1</v>
      </c>
      <c r="D93" s="21">
        <v>1</v>
      </c>
      <c r="E93" s="22">
        <v>1</v>
      </c>
      <c r="F93" s="21">
        <v>1</v>
      </c>
    </row>
    <row r="94" spans="1:6" x14ac:dyDescent="0.2">
      <c r="A94" s="21" t="s">
        <v>1159</v>
      </c>
      <c r="B94" s="22">
        <v>1</v>
      </c>
      <c r="C94" s="22">
        <v>0</v>
      </c>
      <c r="D94" s="21">
        <v>1</v>
      </c>
      <c r="E94" s="22">
        <v>1</v>
      </c>
      <c r="F94" s="21">
        <v>1</v>
      </c>
    </row>
    <row r="95" spans="1:6" x14ac:dyDescent="0.2">
      <c r="A95" s="21"/>
      <c r="B95" s="24">
        <v>2</v>
      </c>
      <c r="C95" s="24">
        <v>1</v>
      </c>
      <c r="D95" s="24">
        <v>2</v>
      </c>
      <c r="E95" s="24">
        <v>2</v>
      </c>
      <c r="F95" s="24">
        <v>2</v>
      </c>
    </row>
    <row r="96" spans="1:6" s="3" customFormat="1" ht="18" thickBot="1" x14ac:dyDescent="0.35">
      <c r="A96" s="3" t="s">
        <v>1160</v>
      </c>
    </row>
    <row r="97" spans="1:6" ht="13.5" thickTop="1" x14ac:dyDescent="0.2">
      <c r="A97" s="21" t="s">
        <v>1161</v>
      </c>
      <c r="B97" s="22">
        <v>1</v>
      </c>
      <c r="C97" s="22">
        <v>1</v>
      </c>
      <c r="D97" s="21">
        <v>1</v>
      </c>
      <c r="E97" s="22">
        <v>1</v>
      </c>
      <c r="F97" s="21">
        <v>1</v>
      </c>
    </row>
    <row r="98" spans="1:6" x14ac:dyDescent="0.2">
      <c r="A98" s="21" t="s">
        <v>1162</v>
      </c>
      <c r="B98" s="22">
        <v>1</v>
      </c>
      <c r="C98" s="22">
        <v>1</v>
      </c>
      <c r="D98" s="21">
        <v>1</v>
      </c>
      <c r="E98" s="22">
        <v>0</v>
      </c>
      <c r="F98" s="21">
        <v>1</v>
      </c>
    </row>
    <row r="99" spans="1:6" x14ac:dyDescent="0.2">
      <c r="A99" s="21" t="s">
        <v>1163</v>
      </c>
      <c r="B99" s="22">
        <v>1</v>
      </c>
      <c r="C99" s="22">
        <v>1</v>
      </c>
      <c r="D99" s="21">
        <v>1</v>
      </c>
      <c r="E99" s="22">
        <v>1</v>
      </c>
      <c r="F99" s="21">
        <v>1</v>
      </c>
    </row>
    <row r="100" spans="1:6" x14ac:dyDescent="0.2">
      <c r="A100" s="21" t="s">
        <v>1164</v>
      </c>
      <c r="B100" s="22">
        <v>1</v>
      </c>
      <c r="C100" s="22">
        <v>1</v>
      </c>
      <c r="D100" s="21">
        <v>1</v>
      </c>
      <c r="E100" s="22">
        <v>1</v>
      </c>
      <c r="F100" s="21">
        <v>1</v>
      </c>
    </row>
    <row r="101" spans="1:6" x14ac:dyDescent="0.2">
      <c r="A101" s="21" t="s">
        <v>1165</v>
      </c>
      <c r="B101" s="22">
        <v>1</v>
      </c>
      <c r="C101" s="22">
        <v>1</v>
      </c>
      <c r="D101" s="21">
        <v>1</v>
      </c>
      <c r="E101" s="22">
        <v>1</v>
      </c>
      <c r="F101" s="21">
        <v>1</v>
      </c>
    </row>
    <row r="102" spans="1:6" x14ac:dyDescent="0.2">
      <c r="A102" s="21" t="s">
        <v>1166</v>
      </c>
      <c r="B102" s="22">
        <v>1</v>
      </c>
      <c r="C102" s="22">
        <v>1</v>
      </c>
      <c r="D102" s="21">
        <v>1</v>
      </c>
      <c r="E102" s="22">
        <v>1</v>
      </c>
      <c r="F102" s="21">
        <v>1</v>
      </c>
    </row>
    <row r="103" spans="1:6" x14ac:dyDescent="0.2">
      <c r="A103" s="21"/>
      <c r="B103" s="24">
        <v>6</v>
      </c>
      <c r="C103" s="24">
        <v>6</v>
      </c>
      <c r="D103" s="24">
        <v>6</v>
      </c>
      <c r="E103" s="24">
        <v>5</v>
      </c>
      <c r="F103" s="24">
        <v>6</v>
      </c>
    </row>
    <row r="104" spans="1:6" s="3" customFormat="1" ht="18" thickBot="1" x14ac:dyDescent="0.35">
      <c r="A104" s="3" t="s">
        <v>1167</v>
      </c>
    </row>
    <row r="105" spans="1:6" ht="13.5" thickTop="1" x14ac:dyDescent="0.2">
      <c r="A105" s="21" t="s">
        <v>1168</v>
      </c>
      <c r="B105" s="22">
        <v>1</v>
      </c>
      <c r="C105" s="22">
        <v>1</v>
      </c>
      <c r="D105" s="21">
        <v>1</v>
      </c>
      <c r="E105" s="22">
        <v>0</v>
      </c>
      <c r="F105" s="21">
        <v>1</v>
      </c>
    </row>
    <row r="106" spans="1:6" x14ac:dyDescent="0.2">
      <c r="A106" s="21" t="s">
        <v>1169</v>
      </c>
      <c r="B106" s="22">
        <v>1</v>
      </c>
      <c r="C106" s="22">
        <v>0</v>
      </c>
      <c r="D106" s="21">
        <v>1</v>
      </c>
      <c r="E106" s="22">
        <v>1</v>
      </c>
      <c r="F106" s="21">
        <v>1</v>
      </c>
    </row>
    <row r="107" spans="1:6" x14ac:dyDescent="0.2">
      <c r="A107" s="21" t="s">
        <v>1170</v>
      </c>
      <c r="B107" s="22">
        <v>1</v>
      </c>
      <c r="C107" s="22">
        <v>1</v>
      </c>
      <c r="D107" s="21">
        <v>1</v>
      </c>
      <c r="E107" s="21">
        <v>1</v>
      </c>
      <c r="F107" s="21">
        <v>1</v>
      </c>
    </row>
    <row r="108" spans="1:6" x14ac:dyDescent="0.2">
      <c r="A108" s="21" t="s">
        <v>1171</v>
      </c>
      <c r="B108" s="22">
        <v>1</v>
      </c>
      <c r="C108" s="22">
        <v>0</v>
      </c>
      <c r="D108" s="21">
        <v>1</v>
      </c>
      <c r="E108" s="22">
        <v>1</v>
      </c>
      <c r="F108" s="21">
        <v>1</v>
      </c>
    </row>
    <row r="109" spans="1:6" x14ac:dyDescent="0.2">
      <c r="A109" s="21" t="s">
        <v>1172</v>
      </c>
      <c r="B109" s="22">
        <v>1</v>
      </c>
      <c r="C109" s="22">
        <v>1</v>
      </c>
      <c r="D109" s="21">
        <v>1</v>
      </c>
      <c r="E109" s="22">
        <v>0</v>
      </c>
      <c r="F109" s="21">
        <v>1</v>
      </c>
    </row>
    <row r="110" spans="1:6" x14ac:dyDescent="0.2">
      <c r="A110" s="21" t="s">
        <v>1173</v>
      </c>
      <c r="B110" s="22">
        <v>1</v>
      </c>
      <c r="C110" s="22">
        <v>1</v>
      </c>
      <c r="D110" s="21">
        <v>1</v>
      </c>
      <c r="E110" s="22">
        <v>1</v>
      </c>
      <c r="F110" s="21">
        <v>1</v>
      </c>
    </row>
    <row r="111" spans="1:6" x14ac:dyDescent="0.2">
      <c r="A111" s="21" t="s">
        <v>1174</v>
      </c>
      <c r="B111" s="22">
        <v>1</v>
      </c>
      <c r="C111" s="22">
        <v>1</v>
      </c>
      <c r="D111" s="21">
        <v>1</v>
      </c>
      <c r="E111" s="22">
        <v>1</v>
      </c>
      <c r="F111" s="21">
        <v>1</v>
      </c>
    </row>
    <row r="112" spans="1:6" x14ac:dyDescent="0.2">
      <c r="A112" s="21" t="s">
        <v>1175</v>
      </c>
      <c r="B112" s="22">
        <v>1</v>
      </c>
      <c r="C112" s="22">
        <v>0</v>
      </c>
      <c r="D112" s="21">
        <v>0</v>
      </c>
      <c r="E112" s="21">
        <v>0</v>
      </c>
      <c r="F112" s="21">
        <v>0</v>
      </c>
    </row>
    <row r="113" spans="1:6" x14ac:dyDescent="0.2">
      <c r="A113" s="21" t="s">
        <v>1176</v>
      </c>
      <c r="B113" s="22">
        <v>1</v>
      </c>
      <c r="C113" s="22">
        <v>1</v>
      </c>
      <c r="D113" s="21">
        <v>1</v>
      </c>
      <c r="E113" s="22">
        <v>1</v>
      </c>
      <c r="F113" s="21">
        <v>1</v>
      </c>
    </row>
    <row r="114" spans="1:6" x14ac:dyDescent="0.2">
      <c r="A114" s="21" t="s">
        <v>1177</v>
      </c>
      <c r="B114" s="22">
        <v>1</v>
      </c>
      <c r="C114" s="22">
        <v>0</v>
      </c>
      <c r="D114" s="21">
        <v>0</v>
      </c>
      <c r="E114" s="21">
        <v>0</v>
      </c>
      <c r="F114" s="21">
        <v>0</v>
      </c>
    </row>
    <row r="115" spans="1:6" x14ac:dyDescent="0.2">
      <c r="A115" s="21" t="s">
        <v>1178</v>
      </c>
      <c r="B115" s="22">
        <v>1</v>
      </c>
      <c r="C115" s="22">
        <v>1</v>
      </c>
      <c r="D115" s="21">
        <v>1</v>
      </c>
      <c r="E115" s="22">
        <v>0</v>
      </c>
      <c r="F115" s="21">
        <v>1</v>
      </c>
    </row>
    <row r="116" spans="1:6" x14ac:dyDescent="0.2">
      <c r="A116" s="21" t="s">
        <v>1179</v>
      </c>
      <c r="B116" s="22">
        <v>1</v>
      </c>
      <c r="C116" s="22">
        <v>1</v>
      </c>
      <c r="D116" s="21">
        <v>1</v>
      </c>
      <c r="E116" s="22">
        <v>1</v>
      </c>
      <c r="F116" s="21">
        <v>1</v>
      </c>
    </row>
    <row r="117" spans="1:6" x14ac:dyDescent="0.2">
      <c r="A117" s="21" t="s">
        <v>1180</v>
      </c>
      <c r="B117" s="22">
        <v>1</v>
      </c>
      <c r="C117" s="22">
        <v>1</v>
      </c>
      <c r="D117" s="21">
        <v>1</v>
      </c>
      <c r="E117" s="22">
        <v>1</v>
      </c>
      <c r="F117" s="21">
        <v>1</v>
      </c>
    </row>
    <row r="118" spans="1:6" x14ac:dyDescent="0.2">
      <c r="A118" s="21" t="s">
        <v>1181</v>
      </c>
      <c r="B118" s="22">
        <v>1</v>
      </c>
      <c r="C118" s="22">
        <v>0</v>
      </c>
      <c r="D118" s="21">
        <v>0</v>
      </c>
      <c r="E118" s="21">
        <v>0</v>
      </c>
      <c r="F118" s="21">
        <v>0</v>
      </c>
    </row>
    <row r="119" spans="1:6" x14ac:dyDescent="0.2">
      <c r="A119" s="21" t="s">
        <v>1182</v>
      </c>
      <c r="B119" s="22">
        <v>1</v>
      </c>
      <c r="C119" s="22">
        <v>1</v>
      </c>
      <c r="D119" s="21">
        <v>0</v>
      </c>
      <c r="E119" s="21">
        <v>0</v>
      </c>
      <c r="F119" s="21">
        <v>1</v>
      </c>
    </row>
    <row r="120" spans="1:6" x14ac:dyDescent="0.2">
      <c r="A120" s="21" t="s">
        <v>1183</v>
      </c>
      <c r="B120" s="22">
        <v>1</v>
      </c>
      <c r="C120" s="22">
        <v>1</v>
      </c>
      <c r="D120" s="21">
        <v>1</v>
      </c>
      <c r="E120" s="22">
        <v>1</v>
      </c>
      <c r="F120" s="21">
        <v>1</v>
      </c>
    </row>
    <row r="121" spans="1:6" x14ac:dyDescent="0.2">
      <c r="A121" s="21" t="s">
        <v>1184</v>
      </c>
      <c r="B121" s="22">
        <v>1</v>
      </c>
      <c r="C121" s="22">
        <v>1</v>
      </c>
      <c r="D121" s="21">
        <v>1</v>
      </c>
      <c r="E121" s="22">
        <v>1</v>
      </c>
      <c r="F121" s="21">
        <v>1</v>
      </c>
    </row>
    <row r="122" spans="1:6" x14ac:dyDescent="0.2">
      <c r="A122" s="21" t="s">
        <v>1185</v>
      </c>
      <c r="B122" s="22">
        <v>1</v>
      </c>
      <c r="C122" s="22">
        <v>1</v>
      </c>
      <c r="D122" s="21">
        <v>1</v>
      </c>
      <c r="E122" s="22">
        <v>0</v>
      </c>
      <c r="F122" s="21">
        <v>1</v>
      </c>
    </row>
    <row r="123" spans="1:6" x14ac:dyDescent="0.2">
      <c r="A123" s="21" t="s">
        <v>1186</v>
      </c>
      <c r="B123" s="22">
        <v>1</v>
      </c>
      <c r="C123" s="22">
        <v>1</v>
      </c>
      <c r="D123" s="21">
        <v>1</v>
      </c>
      <c r="E123" s="22">
        <v>1</v>
      </c>
      <c r="F123" s="21">
        <v>1</v>
      </c>
    </row>
    <row r="124" spans="1:6" x14ac:dyDescent="0.2">
      <c r="A124" s="21" t="s">
        <v>1187</v>
      </c>
      <c r="B124" s="22">
        <v>1</v>
      </c>
      <c r="C124" s="22">
        <v>1</v>
      </c>
      <c r="D124" s="21">
        <v>0</v>
      </c>
      <c r="E124" s="21">
        <v>0</v>
      </c>
      <c r="F124" s="21">
        <v>1</v>
      </c>
    </row>
    <row r="125" spans="1:6" x14ac:dyDescent="0.2">
      <c r="A125" s="21" t="s">
        <v>1188</v>
      </c>
      <c r="B125" s="22">
        <v>1</v>
      </c>
      <c r="C125" s="22">
        <v>1</v>
      </c>
      <c r="D125" s="21">
        <v>1</v>
      </c>
      <c r="E125" s="22">
        <v>1</v>
      </c>
      <c r="F125" s="21">
        <v>1</v>
      </c>
    </row>
    <row r="126" spans="1:6" x14ac:dyDescent="0.2">
      <c r="A126" s="21" t="s">
        <v>1189</v>
      </c>
      <c r="B126" s="22">
        <v>1</v>
      </c>
      <c r="C126" s="22">
        <v>1</v>
      </c>
      <c r="D126" s="21">
        <v>1</v>
      </c>
      <c r="E126" s="22">
        <v>1</v>
      </c>
      <c r="F126" s="21">
        <v>1</v>
      </c>
    </row>
    <row r="127" spans="1:6" x14ac:dyDescent="0.2">
      <c r="A127" s="21" t="s">
        <v>1190</v>
      </c>
      <c r="B127" s="22">
        <v>1</v>
      </c>
      <c r="C127" s="22">
        <v>1</v>
      </c>
      <c r="D127" s="21">
        <v>1</v>
      </c>
      <c r="E127" s="21">
        <v>1</v>
      </c>
      <c r="F127" s="21">
        <v>1</v>
      </c>
    </row>
    <row r="128" spans="1:6" x14ac:dyDescent="0.2">
      <c r="A128" s="21" t="s">
        <v>1191</v>
      </c>
      <c r="B128" s="22">
        <v>1</v>
      </c>
      <c r="C128" s="22">
        <v>1</v>
      </c>
      <c r="D128" s="21">
        <v>1</v>
      </c>
      <c r="E128" s="22">
        <v>1</v>
      </c>
      <c r="F128" s="21">
        <v>1</v>
      </c>
    </row>
    <row r="129" spans="1:6" x14ac:dyDescent="0.2">
      <c r="A129" s="21" t="s">
        <v>1192</v>
      </c>
      <c r="B129" s="22">
        <v>1</v>
      </c>
      <c r="C129" s="21">
        <v>0</v>
      </c>
      <c r="D129" s="21">
        <v>0</v>
      </c>
      <c r="E129" s="21">
        <v>0</v>
      </c>
      <c r="F129" s="21">
        <v>0</v>
      </c>
    </row>
    <row r="130" spans="1:6" x14ac:dyDescent="0.2">
      <c r="A130" s="21" t="s">
        <v>1193</v>
      </c>
      <c r="B130" s="22">
        <v>1</v>
      </c>
      <c r="C130" s="21">
        <v>0</v>
      </c>
      <c r="D130" s="21">
        <v>0</v>
      </c>
      <c r="E130" s="21">
        <v>0</v>
      </c>
      <c r="F130" s="21">
        <v>0</v>
      </c>
    </row>
    <row r="131" spans="1:6" x14ac:dyDescent="0.2">
      <c r="A131" s="21" t="s">
        <v>1194</v>
      </c>
      <c r="B131" s="22">
        <v>1</v>
      </c>
      <c r="C131" s="21">
        <v>0</v>
      </c>
      <c r="D131" s="21">
        <v>0</v>
      </c>
      <c r="E131" s="21">
        <v>0</v>
      </c>
      <c r="F131" s="21">
        <v>0</v>
      </c>
    </row>
    <row r="132" spans="1:6" x14ac:dyDescent="0.2">
      <c r="A132" s="21" t="s">
        <v>1195</v>
      </c>
      <c r="B132" s="22">
        <v>1</v>
      </c>
      <c r="C132" s="21">
        <v>0</v>
      </c>
      <c r="D132" s="21">
        <v>0</v>
      </c>
      <c r="E132" s="21">
        <v>0</v>
      </c>
      <c r="F132" s="21">
        <v>0</v>
      </c>
    </row>
    <row r="133" spans="1:6" x14ac:dyDescent="0.2">
      <c r="A133" s="21" t="s">
        <v>1196</v>
      </c>
      <c r="B133" s="22">
        <v>1</v>
      </c>
      <c r="C133" s="21">
        <v>0</v>
      </c>
      <c r="D133" s="21">
        <v>0</v>
      </c>
      <c r="E133" s="21">
        <v>0</v>
      </c>
      <c r="F133" s="21">
        <v>0</v>
      </c>
    </row>
    <row r="134" spans="1:6" x14ac:dyDescent="0.2">
      <c r="A134" s="21" t="s">
        <v>1197</v>
      </c>
      <c r="B134" s="22">
        <v>1</v>
      </c>
      <c r="C134" s="21">
        <v>0</v>
      </c>
      <c r="D134" s="21">
        <v>0</v>
      </c>
      <c r="E134" s="21">
        <v>0</v>
      </c>
      <c r="F134" s="21">
        <v>0</v>
      </c>
    </row>
    <row r="135" spans="1:6" x14ac:dyDescent="0.2">
      <c r="A135" s="21" t="s">
        <v>1198</v>
      </c>
      <c r="B135" s="22">
        <v>1</v>
      </c>
      <c r="C135" s="21">
        <v>0</v>
      </c>
      <c r="D135" s="21">
        <v>0</v>
      </c>
      <c r="E135" s="21">
        <v>0</v>
      </c>
      <c r="F135" s="21">
        <v>0</v>
      </c>
    </row>
    <row r="136" spans="1:6" x14ac:dyDescent="0.2">
      <c r="A136" s="21"/>
      <c r="B136" s="25">
        <v>31</v>
      </c>
      <c r="C136" s="25">
        <v>19</v>
      </c>
      <c r="D136" s="25">
        <v>19</v>
      </c>
      <c r="E136" s="25">
        <v>15</v>
      </c>
      <c r="F136" s="25">
        <v>21</v>
      </c>
    </row>
    <row r="137" spans="1:6" s="3" customFormat="1" ht="18" thickBot="1" x14ac:dyDescent="0.35">
      <c r="A137" s="3" t="s">
        <v>1199</v>
      </c>
    </row>
    <row r="138" spans="1:6" ht="13.5" thickTop="1" x14ac:dyDescent="0.2">
      <c r="A138" s="21" t="s">
        <v>1200</v>
      </c>
      <c r="B138" s="22">
        <v>1</v>
      </c>
      <c r="C138" s="22">
        <v>1</v>
      </c>
      <c r="D138" s="21">
        <v>1</v>
      </c>
      <c r="E138" s="22">
        <v>0</v>
      </c>
      <c r="F138" s="21">
        <v>1</v>
      </c>
    </row>
    <row r="139" spans="1:6" x14ac:dyDescent="0.2">
      <c r="A139" s="21"/>
      <c r="B139" s="24">
        <v>1</v>
      </c>
      <c r="C139" s="24">
        <v>1</v>
      </c>
      <c r="D139" s="25">
        <v>1</v>
      </c>
      <c r="E139" s="24">
        <v>0</v>
      </c>
      <c r="F139" s="24">
        <v>1</v>
      </c>
    </row>
    <row r="140" spans="1:6" s="3" customFormat="1" ht="18" thickBot="1" x14ac:dyDescent="0.35">
      <c r="A140" s="3" t="s">
        <v>1201</v>
      </c>
    </row>
    <row r="141" spans="1:6" ht="13.5" thickTop="1" x14ac:dyDescent="0.2">
      <c r="A141" s="21" t="s">
        <v>1202</v>
      </c>
      <c r="B141" s="22">
        <v>1</v>
      </c>
      <c r="C141" s="22">
        <v>1</v>
      </c>
      <c r="D141" s="21">
        <v>1</v>
      </c>
      <c r="E141" s="22">
        <v>1</v>
      </c>
      <c r="F141" s="21">
        <v>1</v>
      </c>
    </row>
    <row r="142" spans="1:6" x14ac:dyDescent="0.2">
      <c r="A142" s="21" t="s">
        <v>1203</v>
      </c>
      <c r="B142" s="22">
        <v>1</v>
      </c>
      <c r="C142" s="22">
        <v>1</v>
      </c>
      <c r="D142" s="21">
        <v>1</v>
      </c>
      <c r="E142" s="22">
        <v>0</v>
      </c>
      <c r="F142" s="21">
        <v>1</v>
      </c>
    </row>
    <row r="143" spans="1:6" x14ac:dyDescent="0.2">
      <c r="A143" s="21" t="s">
        <v>1204</v>
      </c>
      <c r="B143" s="22">
        <v>1</v>
      </c>
      <c r="C143" s="22">
        <v>1</v>
      </c>
      <c r="D143" s="21">
        <v>1</v>
      </c>
      <c r="E143" s="22">
        <v>1</v>
      </c>
      <c r="F143" s="21">
        <v>1</v>
      </c>
    </row>
    <row r="144" spans="1:6" x14ac:dyDescent="0.2">
      <c r="A144" s="21" t="s">
        <v>1205</v>
      </c>
      <c r="B144" s="22">
        <v>1</v>
      </c>
      <c r="C144" s="22">
        <v>1</v>
      </c>
      <c r="D144" s="21">
        <v>1</v>
      </c>
      <c r="E144" s="22">
        <v>1</v>
      </c>
      <c r="F144" s="21">
        <v>1</v>
      </c>
    </row>
    <row r="145" spans="1:6" x14ac:dyDescent="0.2">
      <c r="A145" s="21" t="s">
        <v>1206</v>
      </c>
      <c r="B145" s="22">
        <v>1</v>
      </c>
      <c r="C145" s="22">
        <v>1</v>
      </c>
      <c r="D145" s="21">
        <v>1</v>
      </c>
      <c r="E145" s="22">
        <v>1</v>
      </c>
      <c r="F145" s="21">
        <v>1</v>
      </c>
    </row>
    <row r="146" spans="1:6" x14ac:dyDescent="0.2">
      <c r="A146" s="21" t="s">
        <v>1207</v>
      </c>
      <c r="B146" s="22">
        <v>1</v>
      </c>
      <c r="C146" s="22">
        <v>1</v>
      </c>
      <c r="D146" s="21">
        <v>0</v>
      </c>
      <c r="E146" s="22">
        <v>0</v>
      </c>
      <c r="F146" s="21">
        <v>1</v>
      </c>
    </row>
    <row r="147" spans="1:6" x14ac:dyDescent="0.2">
      <c r="A147" s="21"/>
      <c r="B147" s="25">
        <v>6</v>
      </c>
      <c r="C147" s="25">
        <v>6</v>
      </c>
      <c r="D147" s="25">
        <v>5</v>
      </c>
      <c r="E147" s="25">
        <v>4</v>
      </c>
      <c r="F147" s="25">
        <v>6</v>
      </c>
    </row>
    <row r="148" spans="1:6" s="3" customFormat="1" ht="18" thickBot="1" x14ac:dyDescent="0.35">
      <c r="A148" s="3" t="s">
        <v>1208</v>
      </c>
    </row>
    <row r="149" spans="1:6" ht="13.5" thickTop="1" x14ac:dyDescent="0.2">
      <c r="A149" s="21" t="s">
        <v>1209</v>
      </c>
      <c r="B149" s="22">
        <v>1</v>
      </c>
      <c r="C149" s="22">
        <v>1</v>
      </c>
      <c r="D149" s="21">
        <v>1</v>
      </c>
      <c r="E149" s="22">
        <v>1</v>
      </c>
      <c r="F149" s="21">
        <v>1</v>
      </c>
    </row>
    <row r="150" spans="1:6" x14ac:dyDescent="0.2">
      <c r="A150" s="21" t="s">
        <v>1210</v>
      </c>
      <c r="B150" s="22">
        <v>1</v>
      </c>
      <c r="C150" s="22">
        <v>1</v>
      </c>
      <c r="D150" s="21">
        <v>1</v>
      </c>
      <c r="E150" s="22">
        <v>1</v>
      </c>
      <c r="F150" s="21">
        <v>1</v>
      </c>
    </row>
    <row r="151" spans="1:6" x14ac:dyDescent="0.2">
      <c r="A151" s="21" t="s">
        <v>1211</v>
      </c>
      <c r="B151" s="22">
        <v>1</v>
      </c>
      <c r="C151" s="22">
        <v>1</v>
      </c>
      <c r="D151" s="21">
        <v>1</v>
      </c>
      <c r="E151" s="22">
        <v>0</v>
      </c>
      <c r="F151" s="21">
        <v>1</v>
      </c>
    </row>
    <row r="152" spans="1:6" x14ac:dyDescent="0.2">
      <c r="A152" s="21" t="s">
        <v>1212</v>
      </c>
      <c r="B152" s="22">
        <v>1</v>
      </c>
      <c r="C152" s="22">
        <v>1</v>
      </c>
      <c r="D152" s="21">
        <v>1</v>
      </c>
      <c r="E152" s="22">
        <v>1</v>
      </c>
      <c r="F152" s="21">
        <v>1</v>
      </c>
    </row>
    <row r="153" spans="1:6" x14ac:dyDescent="0.2">
      <c r="A153" s="21" t="s">
        <v>1213</v>
      </c>
      <c r="B153" s="22">
        <v>1</v>
      </c>
      <c r="C153" s="22">
        <v>1</v>
      </c>
      <c r="D153" s="21">
        <v>1</v>
      </c>
      <c r="E153" s="22">
        <v>1</v>
      </c>
      <c r="F153" s="21">
        <v>1</v>
      </c>
    </row>
    <row r="154" spans="1:6" x14ac:dyDescent="0.2">
      <c r="A154" s="21" t="s">
        <v>1214</v>
      </c>
      <c r="B154" s="22">
        <v>1</v>
      </c>
      <c r="C154" s="22">
        <v>1</v>
      </c>
      <c r="D154" s="21">
        <v>1</v>
      </c>
      <c r="E154" s="22">
        <v>1</v>
      </c>
      <c r="F154" s="21">
        <v>1</v>
      </c>
    </row>
    <row r="155" spans="1:6" x14ac:dyDescent="0.2">
      <c r="A155" s="21" t="s">
        <v>1215</v>
      </c>
      <c r="B155" s="22">
        <v>1</v>
      </c>
      <c r="C155" s="22">
        <v>0</v>
      </c>
      <c r="D155" s="21">
        <v>1</v>
      </c>
      <c r="E155" s="22">
        <v>1</v>
      </c>
      <c r="F155" s="21">
        <v>1</v>
      </c>
    </row>
    <row r="156" spans="1:6" x14ac:dyDescent="0.2">
      <c r="A156" s="21" t="s">
        <v>1216</v>
      </c>
      <c r="B156" s="22">
        <v>1</v>
      </c>
      <c r="C156" s="22">
        <v>1</v>
      </c>
      <c r="D156" s="21">
        <v>1</v>
      </c>
      <c r="E156" s="22">
        <v>1</v>
      </c>
      <c r="F156" s="21">
        <v>1</v>
      </c>
    </row>
    <row r="157" spans="1:6" x14ac:dyDescent="0.2">
      <c r="A157" s="21" t="s">
        <v>1217</v>
      </c>
      <c r="B157" s="22">
        <v>1</v>
      </c>
      <c r="C157" s="22">
        <v>1</v>
      </c>
      <c r="D157" s="21">
        <v>1</v>
      </c>
      <c r="E157" s="22">
        <v>1</v>
      </c>
      <c r="F157" s="21">
        <v>1</v>
      </c>
    </row>
    <row r="158" spans="1:6" x14ac:dyDescent="0.2">
      <c r="A158" s="21" t="s">
        <v>1218</v>
      </c>
      <c r="B158" s="22">
        <v>1</v>
      </c>
      <c r="C158" s="22">
        <v>1</v>
      </c>
      <c r="D158" s="21">
        <v>1</v>
      </c>
      <c r="E158" s="22">
        <v>1</v>
      </c>
      <c r="F158" s="21">
        <v>1</v>
      </c>
    </row>
    <row r="159" spans="1:6" x14ac:dyDescent="0.2">
      <c r="A159" s="21"/>
      <c r="B159" s="24">
        <v>10</v>
      </c>
      <c r="C159" s="24">
        <v>9</v>
      </c>
      <c r="D159" s="24">
        <v>10</v>
      </c>
      <c r="E159" s="24">
        <v>9</v>
      </c>
      <c r="F159" s="24">
        <v>10</v>
      </c>
    </row>
    <row r="160" spans="1:6" s="3" customFormat="1" ht="18" thickBot="1" x14ac:dyDescent="0.35">
      <c r="A160" s="3" t="s">
        <v>1219</v>
      </c>
    </row>
    <row r="161" spans="1:6" ht="13.5" thickTop="1" x14ac:dyDescent="0.2">
      <c r="A161" s="21" t="s">
        <v>1220</v>
      </c>
      <c r="B161" s="22">
        <v>1</v>
      </c>
      <c r="C161" s="22">
        <v>1</v>
      </c>
      <c r="D161" s="21">
        <v>1</v>
      </c>
      <c r="E161" s="22">
        <v>1</v>
      </c>
      <c r="F161" s="21">
        <v>1</v>
      </c>
    </row>
    <row r="162" spans="1:6" x14ac:dyDescent="0.2">
      <c r="A162" s="21" t="s">
        <v>1221</v>
      </c>
      <c r="B162" s="22">
        <v>1</v>
      </c>
      <c r="C162" s="22">
        <v>1</v>
      </c>
      <c r="D162" s="21">
        <v>1</v>
      </c>
      <c r="E162" s="22">
        <v>1</v>
      </c>
      <c r="F162" s="21">
        <v>1</v>
      </c>
    </row>
    <row r="163" spans="1:6" x14ac:dyDescent="0.2">
      <c r="A163" s="21" t="s">
        <v>1222</v>
      </c>
      <c r="B163" s="22">
        <v>1</v>
      </c>
      <c r="C163" s="22">
        <v>0</v>
      </c>
      <c r="D163" s="21">
        <v>1</v>
      </c>
      <c r="E163" s="22">
        <v>1</v>
      </c>
      <c r="F163" s="21">
        <v>1</v>
      </c>
    </row>
    <row r="164" spans="1:6" x14ac:dyDescent="0.2">
      <c r="A164" s="21" t="s">
        <v>1223</v>
      </c>
      <c r="B164" s="22">
        <v>1</v>
      </c>
      <c r="C164" s="22">
        <v>1</v>
      </c>
      <c r="D164" s="21">
        <v>1</v>
      </c>
      <c r="E164" s="22">
        <v>1</v>
      </c>
      <c r="F164" s="21">
        <v>1</v>
      </c>
    </row>
    <row r="165" spans="1:6" x14ac:dyDescent="0.2">
      <c r="A165" s="21" t="s">
        <v>1224</v>
      </c>
      <c r="B165" s="22">
        <v>1</v>
      </c>
      <c r="C165" s="22">
        <v>0</v>
      </c>
      <c r="D165" s="21">
        <v>1</v>
      </c>
      <c r="E165" s="22">
        <v>1</v>
      </c>
      <c r="F165" s="21">
        <v>1</v>
      </c>
    </row>
    <row r="166" spans="1:6" x14ac:dyDescent="0.2">
      <c r="A166" s="21" t="s">
        <v>1225</v>
      </c>
      <c r="B166" s="22">
        <v>1</v>
      </c>
      <c r="C166" s="22">
        <v>1</v>
      </c>
      <c r="D166" s="21">
        <v>1</v>
      </c>
      <c r="E166" s="22">
        <v>1</v>
      </c>
      <c r="F166" s="21">
        <v>1</v>
      </c>
    </row>
    <row r="167" spans="1:6" x14ac:dyDescent="0.2">
      <c r="A167" s="21" t="s">
        <v>1226</v>
      </c>
      <c r="B167" s="22">
        <v>1</v>
      </c>
      <c r="C167" s="22">
        <v>0</v>
      </c>
      <c r="D167" s="21">
        <v>1</v>
      </c>
      <c r="E167" s="22">
        <v>1</v>
      </c>
      <c r="F167" s="21">
        <v>1</v>
      </c>
    </row>
    <row r="168" spans="1:6" x14ac:dyDescent="0.2">
      <c r="A168" s="21" t="s">
        <v>1227</v>
      </c>
      <c r="B168" s="22">
        <v>1</v>
      </c>
      <c r="C168" s="22">
        <v>1</v>
      </c>
      <c r="D168" s="21">
        <v>1</v>
      </c>
      <c r="E168" s="22">
        <v>1</v>
      </c>
      <c r="F168" s="21">
        <v>1</v>
      </c>
    </row>
    <row r="169" spans="1:6" x14ac:dyDescent="0.2">
      <c r="A169" s="21" t="s">
        <v>1228</v>
      </c>
      <c r="B169" s="22">
        <v>1</v>
      </c>
      <c r="C169" s="22">
        <v>1</v>
      </c>
      <c r="D169" s="21">
        <v>1</v>
      </c>
      <c r="E169" s="22">
        <v>1</v>
      </c>
      <c r="F169" s="21">
        <v>1</v>
      </c>
    </row>
    <row r="170" spans="1:6" x14ac:dyDescent="0.2">
      <c r="A170" s="21" t="s">
        <v>1229</v>
      </c>
      <c r="B170" s="22">
        <v>1</v>
      </c>
      <c r="C170" s="22">
        <v>1</v>
      </c>
      <c r="D170" s="21">
        <v>1</v>
      </c>
      <c r="E170" s="22">
        <v>1</v>
      </c>
      <c r="F170" s="21">
        <v>1</v>
      </c>
    </row>
    <row r="171" spans="1:6" x14ac:dyDescent="0.2">
      <c r="A171" s="21" t="s">
        <v>1230</v>
      </c>
      <c r="B171" s="22">
        <v>1</v>
      </c>
      <c r="C171" s="22">
        <v>1</v>
      </c>
      <c r="D171" s="21">
        <v>1</v>
      </c>
      <c r="E171" s="22">
        <v>1</v>
      </c>
      <c r="F171" s="21">
        <v>1</v>
      </c>
    </row>
    <row r="172" spans="1:6" x14ac:dyDescent="0.2">
      <c r="A172" s="21" t="s">
        <v>1231</v>
      </c>
      <c r="B172" s="22">
        <v>1</v>
      </c>
      <c r="C172" s="22">
        <v>1</v>
      </c>
      <c r="D172" s="21">
        <v>1</v>
      </c>
      <c r="E172" s="22">
        <v>1</v>
      </c>
      <c r="F172" s="21">
        <v>1</v>
      </c>
    </row>
    <row r="173" spans="1:6" x14ac:dyDescent="0.2">
      <c r="A173" s="21" t="s">
        <v>1232</v>
      </c>
      <c r="B173" s="22">
        <v>1</v>
      </c>
      <c r="C173" s="22">
        <v>1</v>
      </c>
      <c r="D173" s="21">
        <v>1</v>
      </c>
      <c r="E173" s="22">
        <v>1</v>
      </c>
      <c r="F173" s="21">
        <v>1</v>
      </c>
    </row>
    <row r="174" spans="1:6" x14ac:dyDescent="0.2">
      <c r="A174" s="21" t="s">
        <v>1233</v>
      </c>
      <c r="B174" s="22">
        <v>1</v>
      </c>
      <c r="C174" s="22">
        <v>1</v>
      </c>
      <c r="D174" s="21">
        <v>1</v>
      </c>
      <c r="E174" s="22">
        <v>1</v>
      </c>
      <c r="F174" s="21">
        <v>1</v>
      </c>
    </row>
    <row r="175" spans="1:6" x14ac:dyDescent="0.2">
      <c r="A175" s="21" t="s">
        <v>1234</v>
      </c>
      <c r="B175" s="22">
        <v>1</v>
      </c>
      <c r="C175" s="22">
        <v>1</v>
      </c>
      <c r="D175" s="21">
        <v>1</v>
      </c>
      <c r="E175" s="22">
        <v>1</v>
      </c>
      <c r="F175" s="21">
        <v>1</v>
      </c>
    </row>
    <row r="176" spans="1:6" x14ac:dyDescent="0.2">
      <c r="A176" s="21" t="s">
        <v>1235</v>
      </c>
      <c r="B176" s="22">
        <v>1</v>
      </c>
      <c r="C176" s="22">
        <v>1</v>
      </c>
      <c r="D176" s="21">
        <v>1</v>
      </c>
      <c r="E176" s="22">
        <v>1</v>
      </c>
      <c r="F176" s="21">
        <v>1</v>
      </c>
    </row>
    <row r="177" spans="1:6" x14ac:dyDescent="0.2">
      <c r="A177" s="21" t="s">
        <v>1236</v>
      </c>
      <c r="B177" s="22">
        <v>1</v>
      </c>
      <c r="C177" s="22">
        <v>1</v>
      </c>
      <c r="D177" s="21">
        <v>1</v>
      </c>
      <c r="E177" s="22">
        <v>1</v>
      </c>
      <c r="F177" s="21">
        <v>1</v>
      </c>
    </row>
    <row r="178" spans="1:6" x14ac:dyDescent="0.2">
      <c r="A178" s="21" t="s">
        <v>1237</v>
      </c>
      <c r="B178" s="22">
        <v>1</v>
      </c>
      <c r="C178" s="22">
        <v>1</v>
      </c>
      <c r="D178" s="21">
        <v>1</v>
      </c>
      <c r="E178" s="22">
        <v>1</v>
      </c>
      <c r="F178" s="21">
        <v>1</v>
      </c>
    </row>
    <row r="179" spans="1:6" x14ac:dyDescent="0.2">
      <c r="A179" s="21" t="s">
        <v>1238</v>
      </c>
      <c r="B179" s="22">
        <v>1</v>
      </c>
      <c r="C179" s="22">
        <v>1</v>
      </c>
      <c r="D179" s="21">
        <v>1</v>
      </c>
      <c r="E179" s="22">
        <v>1</v>
      </c>
      <c r="F179" s="21">
        <v>1</v>
      </c>
    </row>
    <row r="180" spans="1:6" x14ac:dyDescent="0.2">
      <c r="A180" s="21" t="s">
        <v>1239</v>
      </c>
      <c r="B180" s="22">
        <v>1</v>
      </c>
      <c r="C180" s="22">
        <v>1</v>
      </c>
      <c r="D180" s="21">
        <v>1</v>
      </c>
      <c r="E180" s="22">
        <v>1</v>
      </c>
      <c r="F180" s="21">
        <v>1</v>
      </c>
    </row>
    <row r="181" spans="1:6" x14ac:dyDescent="0.2">
      <c r="A181" s="21" t="s">
        <v>1240</v>
      </c>
      <c r="B181" s="22">
        <v>1</v>
      </c>
      <c r="C181" s="22">
        <v>1</v>
      </c>
      <c r="D181" s="21">
        <v>1</v>
      </c>
      <c r="E181" s="22">
        <v>1</v>
      </c>
      <c r="F181" s="21">
        <v>1</v>
      </c>
    </row>
    <row r="182" spans="1:6" x14ac:dyDescent="0.2">
      <c r="A182" s="21" t="s">
        <v>1241</v>
      </c>
      <c r="B182" s="22">
        <v>1</v>
      </c>
      <c r="C182" s="22">
        <v>1</v>
      </c>
      <c r="D182" s="21">
        <v>1</v>
      </c>
      <c r="E182" s="22">
        <v>0</v>
      </c>
      <c r="F182" s="21">
        <v>1</v>
      </c>
    </row>
    <row r="183" spans="1:6" x14ac:dyDescent="0.2">
      <c r="A183" s="21"/>
      <c r="B183" s="24">
        <v>22</v>
      </c>
      <c r="C183" s="24">
        <v>19</v>
      </c>
      <c r="D183" s="24">
        <v>22</v>
      </c>
      <c r="E183" s="24">
        <v>21</v>
      </c>
      <c r="F183" s="24">
        <v>22</v>
      </c>
    </row>
    <row r="184" spans="1:6" s="3" customFormat="1" ht="18" thickBot="1" x14ac:dyDescent="0.35">
      <c r="A184" s="3" t="s">
        <v>1242</v>
      </c>
    </row>
    <row r="185" spans="1:6" ht="13.5" thickTop="1" x14ac:dyDescent="0.2">
      <c r="A185" s="21" t="s">
        <v>1243</v>
      </c>
      <c r="B185" s="22">
        <v>1</v>
      </c>
      <c r="C185" s="22">
        <v>1</v>
      </c>
      <c r="D185" s="21">
        <v>1</v>
      </c>
      <c r="E185" s="22">
        <v>1</v>
      </c>
      <c r="F185" s="21">
        <v>1</v>
      </c>
    </row>
    <row r="186" spans="1:6" x14ac:dyDescent="0.2">
      <c r="A186" s="21" t="s">
        <v>1244</v>
      </c>
      <c r="B186" s="22">
        <v>1</v>
      </c>
      <c r="C186" s="22">
        <v>0</v>
      </c>
      <c r="D186" s="21">
        <v>1</v>
      </c>
      <c r="E186" s="22">
        <v>1</v>
      </c>
      <c r="F186" s="21">
        <v>1</v>
      </c>
    </row>
    <row r="187" spans="1:6" x14ac:dyDescent="0.2">
      <c r="A187" s="21" t="s">
        <v>1245</v>
      </c>
      <c r="B187" s="22">
        <v>1</v>
      </c>
      <c r="C187" s="22">
        <v>1</v>
      </c>
      <c r="D187" s="21">
        <v>1</v>
      </c>
      <c r="E187" s="22">
        <v>1</v>
      </c>
      <c r="F187" s="21">
        <v>1</v>
      </c>
    </row>
    <row r="188" spans="1:6" x14ac:dyDescent="0.2">
      <c r="A188" s="21" t="s">
        <v>1246</v>
      </c>
      <c r="B188" s="22">
        <v>1</v>
      </c>
      <c r="C188" s="22">
        <v>1</v>
      </c>
      <c r="D188" s="21">
        <v>1</v>
      </c>
      <c r="E188" s="22">
        <v>1</v>
      </c>
      <c r="F188" s="21">
        <v>1</v>
      </c>
    </row>
    <row r="189" spans="1:6" x14ac:dyDescent="0.2">
      <c r="A189" s="21" t="s">
        <v>1247</v>
      </c>
      <c r="B189" s="22">
        <v>1</v>
      </c>
      <c r="C189" s="22">
        <v>1</v>
      </c>
      <c r="D189" s="21">
        <v>1</v>
      </c>
      <c r="E189" s="22">
        <v>1</v>
      </c>
      <c r="F189" s="21">
        <v>1</v>
      </c>
    </row>
    <row r="190" spans="1:6" x14ac:dyDescent="0.2">
      <c r="A190" s="21" t="s">
        <v>1248</v>
      </c>
      <c r="B190" s="22">
        <v>1</v>
      </c>
      <c r="C190" s="22">
        <v>1</v>
      </c>
      <c r="D190" s="21">
        <v>1</v>
      </c>
      <c r="E190" s="22">
        <v>1</v>
      </c>
      <c r="F190" s="21">
        <v>1</v>
      </c>
    </row>
    <row r="191" spans="1:6" x14ac:dyDescent="0.2">
      <c r="A191" s="21" t="s">
        <v>1249</v>
      </c>
      <c r="B191" s="22">
        <v>1</v>
      </c>
      <c r="C191" s="22">
        <v>1</v>
      </c>
      <c r="D191" s="21">
        <v>1</v>
      </c>
      <c r="E191" s="22">
        <v>1</v>
      </c>
      <c r="F191" s="21">
        <v>1</v>
      </c>
    </row>
    <row r="192" spans="1:6" x14ac:dyDescent="0.2">
      <c r="A192" s="21" t="s">
        <v>1250</v>
      </c>
      <c r="B192" s="22">
        <v>1</v>
      </c>
      <c r="C192" s="22">
        <v>1</v>
      </c>
      <c r="D192" s="21">
        <v>1</v>
      </c>
      <c r="E192" s="22">
        <v>1</v>
      </c>
      <c r="F192" s="21">
        <v>1</v>
      </c>
    </row>
    <row r="193" spans="1:6" x14ac:dyDescent="0.2">
      <c r="A193" s="21"/>
      <c r="B193" s="25">
        <v>8</v>
      </c>
      <c r="C193" s="25">
        <v>7</v>
      </c>
      <c r="D193" s="25">
        <v>8</v>
      </c>
      <c r="E193" s="25">
        <v>8</v>
      </c>
      <c r="F193" s="25">
        <v>8</v>
      </c>
    </row>
    <row r="194" spans="1:6" s="3" customFormat="1" ht="18" thickBot="1" x14ac:dyDescent="0.35">
      <c r="A194" s="3" t="s">
        <v>1251</v>
      </c>
    </row>
    <row r="195" spans="1:6" ht="13.5" thickTop="1" x14ac:dyDescent="0.2">
      <c r="A195" s="21" t="s">
        <v>1252</v>
      </c>
      <c r="B195" s="22">
        <v>1</v>
      </c>
      <c r="C195" s="22">
        <v>1</v>
      </c>
      <c r="D195" s="21">
        <v>1</v>
      </c>
      <c r="E195" s="22">
        <v>1</v>
      </c>
      <c r="F195" s="21">
        <v>1</v>
      </c>
    </row>
    <row r="196" spans="1:6" x14ac:dyDescent="0.2">
      <c r="A196" s="21" t="s">
        <v>1253</v>
      </c>
      <c r="B196" s="22">
        <v>1</v>
      </c>
      <c r="C196" s="22">
        <v>1</v>
      </c>
      <c r="D196" s="21">
        <v>1</v>
      </c>
      <c r="E196" s="22">
        <v>1</v>
      </c>
      <c r="F196" s="21">
        <v>1</v>
      </c>
    </row>
    <row r="197" spans="1:6" x14ac:dyDescent="0.2">
      <c r="A197" s="21" t="s">
        <v>1254</v>
      </c>
      <c r="B197" s="22">
        <v>1</v>
      </c>
      <c r="C197" s="22">
        <v>1</v>
      </c>
      <c r="D197" s="21">
        <v>1</v>
      </c>
      <c r="E197" s="22">
        <v>1</v>
      </c>
      <c r="F197" s="21">
        <v>1</v>
      </c>
    </row>
    <row r="198" spans="1:6" x14ac:dyDescent="0.2">
      <c r="A198" s="21" t="s">
        <v>1255</v>
      </c>
      <c r="B198" s="22">
        <v>1</v>
      </c>
      <c r="C198" s="22">
        <v>1</v>
      </c>
      <c r="D198" s="21">
        <v>1</v>
      </c>
      <c r="E198" s="22">
        <v>1</v>
      </c>
      <c r="F198" s="21">
        <v>1</v>
      </c>
    </row>
    <row r="199" spans="1:6" x14ac:dyDescent="0.2">
      <c r="A199" s="21" t="s">
        <v>1256</v>
      </c>
      <c r="B199" s="22">
        <v>1</v>
      </c>
      <c r="C199" s="22">
        <v>1</v>
      </c>
      <c r="D199" s="21">
        <v>1</v>
      </c>
      <c r="E199" s="22">
        <v>1</v>
      </c>
      <c r="F199" s="21">
        <v>1</v>
      </c>
    </row>
    <row r="200" spans="1:6" x14ac:dyDescent="0.2">
      <c r="A200" s="21" t="s">
        <v>1257</v>
      </c>
      <c r="B200" s="22">
        <v>1</v>
      </c>
      <c r="C200" s="22">
        <v>1</v>
      </c>
      <c r="D200" s="21">
        <v>1</v>
      </c>
      <c r="E200" s="22">
        <v>1</v>
      </c>
      <c r="F200" s="21">
        <v>1</v>
      </c>
    </row>
    <row r="201" spans="1:6" x14ac:dyDescent="0.2">
      <c r="A201" s="21" t="s">
        <v>1258</v>
      </c>
      <c r="B201" s="22">
        <v>1</v>
      </c>
      <c r="C201" s="22">
        <v>1</v>
      </c>
      <c r="D201" s="21">
        <v>1</v>
      </c>
      <c r="E201" s="22">
        <v>1</v>
      </c>
      <c r="F201" s="21">
        <v>1</v>
      </c>
    </row>
    <row r="202" spans="1:6" x14ac:dyDescent="0.2">
      <c r="A202" s="21" t="s">
        <v>1259</v>
      </c>
      <c r="B202" s="22">
        <v>1</v>
      </c>
      <c r="C202" s="22">
        <v>1</v>
      </c>
      <c r="D202" s="21">
        <v>1</v>
      </c>
      <c r="E202" s="22">
        <v>1</v>
      </c>
      <c r="F202" s="21">
        <v>1</v>
      </c>
    </row>
    <row r="203" spans="1:6" x14ac:dyDescent="0.2">
      <c r="A203" s="21" t="s">
        <v>1260</v>
      </c>
      <c r="B203" s="22">
        <v>1</v>
      </c>
      <c r="C203" s="22">
        <v>1</v>
      </c>
      <c r="D203" s="21">
        <v>1</v>
      </c>
      <c r="E203" s="22">
        <v>1</v>
      </c>
      <c r="F203" s="21">
        <v>1</v>
      </c>
    </row>
    <row r="204" spans="1:6" x14ac:dyDescent="0.2">
      <c r="A204" s="21" t="s">
        <v>1261</v>
      </c>
      <c r="B204" s="22">
        <v>1</v>
      </c>
      <c r="C204" s="22">
        <v>1</v>
      </c>
      <c r="D204" s="21">
        <v>1</v>
      </c>
      <c r="E204" s="22">
        <v>1</v>
      </c>
      <c r="F204" s="21">
        <v>1</v>
      </c>
    </row>
    <row r="205" spans="1:6" x14ac:dyDescent="0.2">
      <c r="A205" s="21"/>
      <c r="B205" s="24">
        <v>10</v>
      </c>
      <c r="C205" s="24">
        <v>10</v>
      </c>
      <c r="D205" s="24">
        <v>10</v>
      </c>
      <c r="E205" s="24">
        <v>10</v>
      </c>
      <c r="F205" s="24">
        <v>10</v>
      </c>
    </row>
    <row r="206" spans="1:6" s="3" customFormat="1" ht="15.75" customHeight="1" thickBot="1" x14ac:dyDescent="0.35">
      <c r="A206" s="3" t="s">
        <v>1262</v>
      </c>
    </row>
    <row r="207" spans="1:6" ht="13.5" thickTop="1" x14ac:dyDescent="0.2">
      <c r="A207" s="21" t="s">
        <v>1263</v>
      </c>
      <c r="B207" s="22">
        <v>1</v>
      </c>
      <c r="C207" s="22">
        <v>1</v>
      </c>
      <c r="D207" s="21">
        <v>1</v>
      </c>
      <c r="E207" s="22">
        <v>1</v>
      </c>
      <c r="F207" s="21">
        <v>1</v>
      </c>
    </row>
    <row r="208" spans="1:6" x14ac:dyDescent="0.2">
      <c r="A208" s="21" t="s">
        <v>1264</v>
      </c>
      <c r="B208" s="22">
        <v>1</v>
      </c>
      <c r="C208" s="22">
        <v>1</v>
      </c>
      <c r="D208" s="21">
        <v>1</v>
      </c>
      <c r="E208" s="22">
        <v>1</v>
      </c>
      <c r="F208" s="21">
        <v>1</v>
      </c>
    </row>
    <row r="209" spans="1:6" x14ac:dyDescent="0.2">
      <c r="A209" s="21" t="s">
        <v>1265</v>
      </c>
      <c r="B209" s="22">
        <v>1</v>
      </c>
      <c r="C209" s="22">
        <v>1</v>
      </c>
      <c r="D209" s="21">
        <v>1</v>
      </c>
      <c r="E209" s="22">
        <v>1</v>
      </c>
      <c r="F209" s="21">
        <v>1</v>
      </c>
    </row>
    <row r="210" spans="1:6" x14ac:dyDescent="0.2">
      <c r="A210" s="21" t="s">
        <v>1266</v>
      </c>
      <c r="B210" s="22">
        <v>1</v>
      </c>
      <c r="C210" s="22">
        <v>1</v>
      </c>
      <c r="D210" s="21">
        <v>1</v>
      </c>
      <c r="E210" s="22">
        <v>1</v>
      </c>
      <c r="F210" s="21">
        <v>1</v>
      </c>
    </row>
    <row r="211" spans="1:6" x14ac:dyDescent="0.2">
      <c r="A211" s="21" t="s">
        <v>1267</v>
      </c>
      <c r="B211" s="22">
        <v>1</v>
      </c>
      <c r="C211" s="22">
        <v>1</v>
      </c>
      <c r="D211" s="21">
        <v>1</v>
      </c>
      <c r="E211" s="22">
        <v>1</v>
      </c>
      <c r="F211" s="21">
        <v>1</v>
      </c>
    </row>
    <row r="212" spans="1:6" x14ac:dyDescent="0.2">
      <c r="A212" s="21" t="s">
        <v>1268</v>
      </c>
      <c r="B212" s="22">
        <v>1</v>
      </c>
      <c r="C212" s="22">
        <v>1</v>
      </c>
      <c r="D212" s="21">
        <v>1</v>
      </c>
      <c r="E212" s="22">
        <v>1</v>
      </c>
      <c r="F212" s="21">
        <v>1</v>
      </c>
    </row>
    <row r="213" spans="1:6" x14ac:dyDescent="0.2">
      <c r="A213" s="21" t="s">
        <v>1269</v>
      </c>
      <c r="B213" s="22">
        <v>1</v>
      </c>
      <c r="C213" s="22">
        <v>1</v>
      </c>
      <c r="D213" s="21">
        <v>1</v>
      </c>
      <c r="E213" s="22">
        <v>1</v>
      </c>
      <c r="F213" s="21">
        <v>1</v>
      </c>
    </row>
    <row r="214" spans="1:6" x14ac:dyDescent="0.2">
      <c r="A214" s="21" t="s">
        <v>1270</v>
      </c>
      <c r="B214" s="22">
        <v>1</v>
      </c>
      <c r="C214" s="22">
        <v>1</v>
      </c>
      <c r="D214" s="21">
        <v>1</v>
      </c>
      <c r="E214" s="22">
        <v>1</v>
      </c>
      <c r="F214" s="21">
        <v>1</v>
      </c>
    </row>
    <row r="215" spans="1:6" x14ac:dyDescent="0.2">
      <c r="A215" s="21" t="s">
        <v>1271</v>
      </c>
      <c r="B215" s="22">
        <v>1</v>
      </c>
      <c r="C215" s="22">
        <v>1</v>
      </c>
      <c r="D215" s="21">
        <v>1</v>
      </c>
      <c r="E215" s="22">
        <v>1</v>
      </c>
      <c r="F215" s="21">
        <v>1</v>
      </c>
    </row>
    <row r="216" spans="1:6" x14ac:dyDescent="0.2">
      <c r="A216" s="21"/>
      <c r="B216" s="24">
        <v>9</v>
      </c>
      <c r="C216" s="24">
        <v>9</v>
      </c>
      <c r="D216" s="24">
        <v>9</v>
      </c>
      <c r="E216" s="24">
        <v>9</v>
      </c>
      <c r="F216" s="24">
        <v>9</v>
      </c>
    </row>
    <row r="217" spans="1:6" s="19" customFormat="1" ht="18" thickBot="1" x14ac:dyDescent="0.35">
      <c r="A217" s="19" t="s">
        <v>1272</v>
      </c>
    </row>
    <row r="218" spans="1:6" ht="13.5" thickTop="1" x14ac:dyDescent="0.2">
      <c r="A218" s="21" t="s">
        <v>1273</v>
      </c>
      <c r="B218" s="22">
        <v>1</v>
      </c>
      <c r="C218" s="22">
        <v>1</v>
      </c>
      <c r="D218" s="21">
        <v>1</v>
      </c>
      <c r="E218" s="22">
        <v>1</v>
      </c>
      <c r="F218" s="21">
        <v>1</v>
      </c>
    </row>
    <row r="219" spans="1:6" x14ac:dyDescent="0.2">
      <c r="A219" s="21" t="s">
        <v>1274</v>
      </c>
      <c r="B219" s="22">
        <v>1</v>
      </c>
      <c r="C219" s="22">
        <v>1</v>
      </c>
      <c r="D219" s="21">
        <v>1</v>
      </c>
      <c r="E219" s="22">
        <v>1</v>
      </c>
      <c r="F219" s="21">
        <v>1</v>
      </c>
    </row>
    <row r="220" spans="1:6" x14ac:dyDescent="0.2">
      <c r="A220" s="21" t="s">
        <v>1275</v>
      </c>
      <c r="B220" s="22">
        <v>1</v>
      </c>
      <c r="C220" s="22">
        <v>1</v>
      </c>
      <c r="D220" s="21">
        <v>0</v>
      </c>
      <c r="E220" s="22">
        <v>0</v>
      </c>
      <c r="F220" s="21">
        <v>1</v>
      </c>
    </row>
    <row r="221" spans="1:6" x14ac:dyDescent="0.2">
      <c r="A221" s="21" t="s">
        <v>1276</v>
      </c>
      <c r="B221" s="22">
        <v>1</v>
      </c>
      <c r="C221" s="22">
        <v>1</v>
      </c>
      <c r="D221" s="21">
        <v>1</v>
      </c>
      <c r="E221" s="22">
        <v>1</v>
      </c>
      <c r="F221" s="21">
        <v>1</v>
      </c>
    </row>
    <row r="222" spans="1:6" x14ac:dyDescent="0.2">
      <c r="A222" s="21" t="s">
        <v>1277</v>
      </c>
      <c r="B222" s="22">
        <v>1</v>
      </c>
      <c r="C222" s="22">
        <v>1</v>
      </c>
      <c r="D222" s="21">
        <v>1</v>
      </c>
      <c r="E222" s="22">
        <v>1</v>
      </c>
      <c r="F222" s="21">
        <v>1</v>
      </c>
    </row>
    <row r="223" spans="1:6" x14ac:dyDescent="0.2">
      <c r="A223" s="21"/>
      <c r="B223" s="24">
        <v>5</v>
      </c>
      <c r="C223" s="24">
        <v>5</v>
      </c>
      <c r="D223" s="24">
        <v>4</v>
      </c>
      <c r="E223" s="24">
        <v>4</v>
      </c>
      <c r="F223" s="24">
        <v>5</v>
      </c>
    </row>
    <row r="224" spans="1:6" ht="13.5" thickBot="1" x14ac:dyDescent="0.25">
      <c r="A224" s="42" t="s">
        <v>1278</v>
      </c>
      <c r="B224" s="43"/>
      <c r="C224" s="43"/>
      <c r="D224" s="43"/>
      <c r="E224" s="43"/>
      <c r="F224" s="43"/>
    </row>
    <row r="225" spans="1:6" ht="14.25" thickTop="1" thickBot="1" x14ac:dyDescent="0.25">
      <c r="A225" s="42"/>
      <c r="B225" s="43"/>
      <c r="C225" s="43"/>
      <c r="D225" s="43"/>
      <c r="E225" s="43"/>
      <c r="F225" s="43"/>
    </row>
    <row r="226" spans="1:6" s="3" customFormat="1" ht="18.75" thickTop="1" thickBot="1" x14ac:dyDescent="0.35">
      <c r="A226" s="42"/>
      <c r="B226" s="43"/>
      <c r="C226" s="43"/>
      <c r="D226" s="43"/>
      <c r="E226" s="43"/>
      <c r="F226" s="43"/>
    </row>
    <row r="227" spans="1:6" ht="13.5" thickTop="1" x14ac:dyDescent="0.2">
      <c r="A227" s="21" t="s">
        <v>1279</v>
      </c>
      <c r="B227" s="21">
        <v>1</v>
      </c>
      <c r="C227" s="21">
        <v>0</v>
      </c>
      <c r="D227" s="21">
        <v>0</v>
      </c>
      <c r="E227" s="21">
        <v>0</v>
      </c>
      <c r="F227" s="21">
        <v>0</v>
      </c>
    </row>
    <row r="228" spans="1:6" x14ac:dyDescent="0.2">
      <c r="A228" s="21" t="s">
        <v>1280</v>
      </c>
      <c r="B228" s="21">
        <v>1</v>
      </c>
      <c r="C228" s="21">
        <v>1</v>
      </c>
      <c r="D228" s="21">
        <v>1</v>
      </c>
      <c r="E228" s="21">
        <v>1</v>
      </c>
      <c r="F228" s="21">
        <v>1</v>
      </c>
    </row>
    <row r="229" spans="1:6" x14ac:dyDescent="0.2">
      <c r="A229" s="21" t="s">
        <v>1281</v>
      </c>
      <c r="B229" s="21">
        <v>1</v>
      </c>
      <c r="C229" s="21">
        <v>1</v>
      </c>
      <c r="D229" s="21">
        <v>1</v>
      </c>
      <c r="E229" s="21">
        <v>1</v>
      </c>
      <c r="F229" s="21">
        <v>1</v>
      </c>
    </row>
    <row r="230" spans="1:6" x14ac:dyDescent="0.2">
      <c r="A230" s="21" t="s">
        <v>1282</v>
      </c>
      <c r="B230" s="21">
        <v>1</v>
      </c>
      <c r="C230" s="21">
        <v>1</v>
      </c>
      <c r="D230" s="21">
        <v>1</v>
      </c>
      <c r="E230" s="21">
        <v>1</v>
      </c>
      <c r="F230" s="21">
        <v>1</v>
      </c>
    </row>
    <row r="231" spans="1:6" x14ac:dyDescent="0.2">
      <c r="A231" s="21" t="s">
        <v>1283</v>
      </c>
      <c r="B231" s="21">
        <v>1</v>
      </c>
      <c r="C231" s="21">
        <v>1</v>
      </c>
      <c r="D231" s="21">
        <v>1</v>
      </c>
      <c r="E231" s="21">
        <v>1</v>
      </c>
      <c r="F231" s="21">
        <v>1</v>
      </c>
    </row>
    <row r="232" spans="1:6" x14ac:dyDescent="0.2">
      <c r="A232" s="21" t="s">
        <v>1284</v>
      </c>
      <c r="B232" s="21">
        <v>1</v>
      </c>
      <c r="C232" s="21">
        <v>0</v>
      </c>
      <c r="D232" s="21">
        <v>1</v>
      </c>
      <c r="E232" s="21">
        <v>1</v>
      </c>
      <c r="F232" s="21">
        <v>1</v>
      </c>
    </row>
    <row r="233" spans="1:6" x14ac:dyDescent="0.2">
      <c r="A233" s="21" t="s">
        <v>1285</v>
      </c>
      <c r="B233" s="21">
        <v>1</v>
      </c>
      <c r="C233" s="21">
        <v>0</v>
      </c>
      <c r="D233" s="21">
        <v>0</v>
      </c>
      <c r="E233" s="21">
        <v>0</v>
      </c>
      <c r="F233" s="21">
        <v>0</v>
      </c>
    </row>
    <row r="234" spans="1:6" x14ac:dyDescent="0.2">
      <c r="A234" s="21" t="s">
        <v>1286</v>
      </c>
      <c r="B234" s="21">
        <v>1</v>
      </c>
      <c r="C234" s="21">
        <v>0</v>
      </c>
      <c r="D234" s="21">
        <v>1</v>
      </c>
      <c r="E234" s="21">
        <v>1</v>
      </c>
      <c r="F234" s="21">
        <v>1</v>
      </c>
    </row>
    <row r="235" spans="1:6" x14ac:dyDescent="0.2">
      <c r="A235" s="21" t="s">
        <v>1287</v>
      </c>
      <c r="B235" s="21">
        <v>1</v>
      </c>
      <c r="C235" s="21">
        <v>1</v>
      </c>
      <c r="D235" s="21">
        <v>1</v>
      </c>
      <c r="E235" s="21">
        <v>1</v>
      </c>
      <c r="F235" s="21">
        <v>1</v>
      </c>
    </row>
    <row r="236" spans="1:6" x14ac:dyDescent="0.2">
      <c r="A236" s="21" t="s">
        <v>1288</v>
      </c>
      <c r="B236" s="21">
        <v>1</v>
      </c>
      <c r="C236" s="21">
        <v>1</v>
      </c>
      <c r="D236" s="21">
        <v>1</v>
      </c>
      <c r="E236" s="21">
        <v>1</v>
      </c>
      <c r="F236" s="21">
        <v>1</v>
      </c>
    </row>
    <row r="237" spans="1:6" x14ac:dyDescent="0.2">
      <c r="A237" s="21" t="s">
        <v>1289</v>
      </c>
      <c r="B237" s="21">
        <v>1</v>
      </c>
      <c r="C237" s="21">
        <v>1</v>
      </c>
      <c r="D237" s="21">
        <v>1</v>
      </c>
      <c r="E237" s="21">
        <v>1</v>
      </c>
      <c r="F237" s="21">
        <v>1</v>
      </c>
    </row>
    <row r="238" spans="1:6" x14ac:dyDescent="0.2">
      <c r="A238" s="21"/>
      <c r="B238" s="25">
        <v>11</v>
      </c>
      <c r="C238" s="25">
        <v>7</v>
      </c>
      <c r="D238" s="25">
        <v>9</v>
      </c>
      <c r="E238" s="25">
        <v>9</v>
      </c>
      <c r="F238" s="25">
        <v>9</v>
      </c>
    </row>
    <row r="239" spans="1:6" x14ac:dyDescent="0.2">
      <c r="A239" s="21"/>
      <c r="B239" s="21"/>
      <c r="C239" s="21"/>
      <c r="D239" s="21"/>
      <c r="E239" s="21"/>
      <c r="F239" s="21"/>
    </row>
    <row r="240" spans="1:6" x14ac:dyDescent="0.2">
      <c r="A240" s="21"/>
      <c r="B240" s="21"/>
      <c r="C240" s="21"/>
      <c r="D240" s="21"/>
      <c r="E240" s="21"/>
      <c r="F240" s="21"/>
    </row>
    <row r="241" spans="1:6" x14ac:dyDescent="0.2">
      <c r="A241" s="21"/>
      <c r="B241" s="21"/>
      <c r="C241" s="21"/>
      <c r="D241" s="21"/>
      <c r="E241" s="21"/>
      <c r="F241" s="21"/>
    </row>
    <row r="242" spans="1:6" x14ac:dyDescent="0.2">
      <c r="A242" s="21"/>
      <c r="B242" s="21"/>
      <c r="C242" s="21"/>
      <c r="D242" s="21"/>
      <c r="E242" s="21"/>
      <c r="F242" s="21"/>
    </row>
    <row r="243" spans="1:6" x14ac:dyDescent="0.2">
      <c r="A243" s="21"/>
      <c r="B243" s="21"/>
      <c r="C243" s="21"/>
      <c r="D243" s="21"/>
      <c r="E243" s="21"/>
      <c r="F243" s="21"/>
    </row>
    <row r="244" spans="1:6" x14ac:dyDescent="0.2">
      <c r="A244" s="21"/>
      <c r="B244" s="21"/>
      <c r="C244" s="21"/>
      <c r="D244" s="21"/>
      <c r="E244" s="21"/>
      <c r="F244" s="21"/>
    </row>
    <row r="245" spans="1:6" x14ac:dyDescent="0.2">
      <c r="A245" s="21"/>
      <c r="B245" s="21"/>
      <c r="C245" s="21"/>
      <c r="D245" s="21"/>
      <c r="E245" s="21"/>
      <c r="F245" s="21"/>
    </row>
    <row r="246" spans="1:6" x14ac:dyDescent="0.2">
      <c r="A246" s="21"/>
      <c r="B246" s="21"/>
      <c r="C246" s="21"/>
      <c r="D246" s="21"/>
      <c r="E246" s="21"/>
      <c r="F246" s="21"/>
    </row>
    <row r="247" spans="1:6" x14ac:dyDescent="0.2">
      <c r="A247" s="21"/>
      <c r="B247" s="21"/>
      <c r="C247" s="21"/>
      <c r="D247" s="21"/>
      <c r="E247" s="21"/>
      <c r="F247" s="21"/>
    </row>
    <row r="248" spans="1:6" x14ac:dyDescent="0.2">
      <c r="A248" s="21"/>
      <c r="B248" s="21"/>
      <c r="C248" s="21"/>
      <c r="D248" s="21"/>
      <c r="E248" s="21"/>
      <c r="F248" s="21"/>
    </row>
    <row r="249" spans="1:6" x14ac:dyDescent="0.2">
      <c r="A249" s="21"/>
      <c r="B249" s="21"/>
      <c r="C249" s="21"/>
      <c r="D249" s="21"/>
      <c r="E249" s="21"/>
      <c r="F249" s="21"/>
    </row>
    <row r="250" spans="1:6" x14ac:dyDescent="0.2">
      <c r="A250" s="21"/>
      <c r="B250" s="21"/>
      <c r="C250" s="21"/>
      <c r="D250" s="21"/>
      <c r="E250" s="21"/>
      <c r="F250" s="21"/>
    </row>
    <row r="251" spans="1:6" x14ac:dyDescent="0.2">
      <c r="A251" s="21"/>
      <c r="B251" s="21"/>
      <c r="C251" s="21"/>
      <c r="D251" s="21"/>
      <c r="E251" s="21"/>
      <c r="F251" s="21"/>
    </row>
    <row r="252" spans="1:6" x14ac:dyDescent="0.2">
      <c r="A252" s="21"/>
      <c r="B252" s="21"/>
      <c r="C252" s="21"/>
      <c r="D252" s="21"/>
      <c r="E252" s="21"/>
      <c r="F252" s="21"/>
    </row>
    <row r="253" spans="1:6" x14ac:dyDescent="0.2">
      <c r="A253" s="21"/>
      <c r="B253" s="21"/>
      <c r="C253" s="21"/>
      <c r="D253" s="21"/>
      <c r="E253" s="21"/>
      <c r="F253" s="21"/>
    </row>
    <row r="254" spans="1:6" x14ac:dyDescent="0.2">
      <c r="A254" s="21"/>
      <c r="B254" s="21"/>
      <c r="C254" s="21"/>
      <c r="D254" s="21"/>
      <c r="E254" s="21"/>
      <c r="F254" s="21"/>
    </row>
    <row r="255" spans="1:6" x14ac:dyDescent="0.2">
      <c r="A255" s="21"/>
      <c r="B255" s="21"/>
      <c r="C255" s="21"/>
      <c r="D255" s="21"/>
      <c r="E255" s="21"/>
      <c r="F255" s="21"/>
    </row>
    <row r="256" spans="1:6" x14ac:dyDescent="0.2">
      <c r="A256" s="21"/>
      <c r="B256" s="21"/>
      <c r="C256" s="21"/>
      <c r="D256" s="21"/>
      <c r="E256" s="21"/>
      <c r="F256" s="21"/>
    </row>
  </sheetData>
  <mergeCells count="36">
    <mergeCell ref="F224:F226"/>
    <mergeCell ref="C224:C226"/>
    <mergeCell ref="E224:E226"/>
    <mergeCell ref="D224:D226"/>
    <mergeCell ref="A224:A226"/>
    <mergeCell ref="B224:B226"/>
    <mergeCell ref="F42:F43"/>
    <mergeCell ref="F27:F28"/>
    <mergeCell ref="A78:A79"/>
    <mergeCell ref="B78:B79"/>
    <mergeCell ref="A2:A3"/>
    <mergeCell ref="A27:A28"/>
    <mergeCell ref="F78:F79"/>
    <mergeCell ref="C78:C79"/>
    <mergeCell ref="E78:E79"/>
    <mergeCell ref="D78:D79"/>
    <mergeCell ref="A42:A43"/>
    <mergeCell ref="B42:B43"/>
    <mergeCell ref="C42:C43"/>
    <mergeCell ref="E42:E43"/>
    <mergeCell ref="D42:D43"/>
    <mergeCell ref="F2:F3"/>
    <mergeCell ref="B27:B28"/>
    <mergeCell ref="C27:C28"/>
    <mergeCell ref="E27:E28"/>
    <mergeCell ref="D27:D28"/>
    <mergeCell ref="B2:B3"/>
    <mergeCell ref="C2:C3"/>
    <mergeCell ref="E2:E3"/>
    <mergeCell ref="D2:D3"/>
    <mergeCell ref="F47:F48"/>
    <mergeCell ref="B47:B48"/>
    <mergeCell ref="A47:A48"/>
    <mergeCell ref="D47:D48"/>
    <mergeCell ref="E47:E48"/>
    <mergeCell ref="C47:C48"/>
  </mergeCells>
  <hyperlinks>
    <hyperlink ref="A2:A3" r:id="rId1" display="Adapted health information and patient education for persons with immigrant or minority ethnic background" xr:uid="{72C1FE6A-FAA6-4A1B-B0A8-8A015A87E2B4}"/>
    <hyperlink ref="A27:A28" r:id="rId2" display="Nedtrapping av buprenorfin eller metadon for gravide i legemiddelassistert rehabilitering (LAR)" xr:uid="{5ED229AC-5C13-41AE-A7F0-FFAB39511FA7}"/>
    <hyperlink ref="A40" r:id="rId3" xr:uid="{FD369DC0-BF96-444A-B144-712A7B3FE7F2}"/>
    <hyperlink ref="A42:A43" r:id="rId4" display="Veldig tidlig mobilisering av pasienter med hjerneslag" xr:uid="{1DB3FC37-C6A7-4D8F-9F43-FCBF15E74F25}"/>
    <hyperlink ref="A50" r:id="rId5" xr:uid="{7B7EBB8B-96C0-4A2C-92FF-D3680C5B6C9F}"/>
    <hyperlink ref="A62" r:id="rId6" xr:uid="{8F89C9B7-3DCA-456B-8AA3-EA792486546E}"/>
    <hyperlink ref="A72" r:id="rId7" xr:uid="{84725459-352D-49EB-AE35-0535C67E6F19}"/>
    <hyperlink ref="A78:A79" r:id="rId8" display="Digitale tiltak for par med relasjonelle problemer" xr:uid="{9C9AEB9B-844D-42A4-8819-B8AC2087996E}"/>
    <hyperlink ref="A96" r:id="rId9" xr:uid="{BC6846D7-0D59-4C91-BD7A-81CE10441F23}"/>
    <hyperlink ref="A92" r:id="rId10" xr:uid="{FE92DFB2-5F13-4022-8AA1-A9101C399837}"/>
    <hyperlink ref="A104" r:id="rId11" xr:uid="{28CAEDFF-1989-4FFA-99F0-3C5F63526123}"/>
    <hyperlink ref="A137" r:id="rId12" xr:uid="{9B2AEDBF-D2AA-46E7-B61F-3DDB1ECEA990}"/>
    <hyperlink ref="A140" r:id="rId13" xr:uid="{0BA4C30A-CB22-421A-9777-EAA6E3682C00}"/>
    <hyperlink ref="A148" r:id="rId14" xr:uid="{3BECECE3-AB63-46A7-AD37-439122D4940B}"/>
    <hyperlink ref="A160" r:id="rId15" xr:uid="{CF9B43C9-A133-44E2-952E-37C2C3A95009}"/>
    <hyperlink ref="A184" r:id="rId16" xr:uid="{4249CA41-1D8A-4C3A-B9D9-B9FD315F01C1}"/>
    <hyperlink ref="A194" r:id="rId17" xr:uid="{AD6C0078-6D2B-4049-9AAD-C40C89D85744}"/>
    <hyperlink ref="A206" r:id="rId18" xr:uid="{FDEEF234-F71D-450D-AF6D-0BD3CB604B2B}"/>
    <hyperlink ref="A217" r:id="rId19" xr:uid="{A789542D-622A-4FF7-935D-06EF9AE595E3}"/>
    <hyperlink ref="A224:A226" r:id="rId20" display="Vurdering av Petømetoden for barn og unge med hjerneskade " xr:uid="{153CB493-9536-4498-BB5F-A60A77DCD480}"/>
    <hyperlink ref="A47:A48" r:id="rId21" display="Employment-oriented mentoring programmes for vulnerable populations" xr:uid="{4697C843-2D24-4527-8370-F7ACE339160E}"/>
  </hyperlinks>
  <pageMargins left="0.7" right="0.7" top="0.75" bottom="0.75" header="0.3" footer="0.3"/>
  <pageSetup paperSize="9" orientation="portrait" r:id="rId2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836C9-8117-4011-B304-D2042544CFA4}">
  <dimension ref="A1:K270"/>
  <sheetViews>
    <sheetView zoomScaleNormal="100" workbookViewId="0">
      <pane ySplit="1" topLeftCell="A57" activePane="bottomLeft" state="frozen"/>
      <selection pane="bottomLeft" activeCell="F1" sqref="F1:F1048576"/>
    </sheetView>
  </sheetViews>
  <sheetFormatPr baseColWidth="10" defaultColWidth="11.42578125" defaultRowHeight="12.75" x14ac:dyDescent="0.2"/>
  <cols>
    <col min="1" max="1" width="63.7109375" style="33" customWidth="1"/>
    <col min="2" max="2" width="10.7109375" style="33" customWidth="1"/>
    <col min="3" max="3" width="9.5703125" style="33" customWidth="1"/>
    <col min="4" max="4" width="10.28515625" style="33" customWidth="1"/>
    <col min="5" max="5" width="10" style="33" customWidth="1"/>
    <col min="6" max="6" width="11.5703125" style="33" customWidth="1"/>
    <col min="7" max="7" width="48" style="33" customWidth="1"/>
    <col min="8" max="8" width="11.42578125" style="33"/>
    <col min="9" max="9" width="44.42578125" style="33" customWidth="1"/>
    <col min="10" max="10" width="34.85546875" style="33" customWidth="1"/>
    <col min="11" max="11" width="28.5703125" style="33" customWidth="1"/>
    <col min="12" max="16384" width="11.42578125" style="33"/>
  </cols>
  <sheetData>
    <row r="1" spans="1:11" s="4" customFormat="1" ht="76.5" x14ac:dyDescent="0.2">
      <c r="A1" s="1" t="s">
        <v>0</v>
      </c>
      <c r="B1" s="2" t="s">
        <v>1</v>
      </c>
      <c r="C1" s="2" t="s">
        <v>2</v>
      </c>
      <c r="D1" s="40" t="s">
        <v>1664</v>
      </c>
      <c r="E1" s="40" t="s">
        <v>1663</v>
      </c>
      <c r="F1" s="2" t="s">
        <v>3</v>
      </c>
      <c r="G1" s="2"/>
      <c r="H1" s="2"/>
      <c r="I1" s="2"/>
      <c r="J1" s="2"/>
      <c r="K1" s="2"/>
    </row>
    <row r="2" spans="1:11" s="32" customFormat="1" ht="17.25" x14ac:dyDescent="0.3">
      <c r="A2" s="32" t="s">
        <v>1290</v>
      </c>
    </row>
    <row r="3" spans="1:11" x14ac:dyDescent="0.2">
      <c r="A3" s="33" t="s">
        <v>1291</v>
      </c>
      <c r="B3" s="33">
        <v>1</v>
      </c>
      <c r="C3" s="33">
        <v>0</v>
      </c>
      <c r="D3" s="33">
        <v>0</v>
      </c>
      <c r="E3" s="33">
        <v>0</v>
      </c>
      <c r="F3" s="33">
        <f>IF(OR(C3=1,E3=1,D3=1),1,0)</f>
        <v>0</v>
      </c>
      <c r="G3" s="6"/>
    </row>
    <row r="4" spans="1:11" x14ac:dyDescent="0.2">
      <c r="A4" s="33" t="s">
        <v>1292</v>
      </c>
      <c r="B4" s="33">
        <v>1</v>
      </c>
      <c r="C4" s="33">
        <v>0</v>
      </c>
      <c r="D4" s="33">
        <v>0</v>
      </c>
      <c r="E4" s="33">
        <v>0</v>
      </c>
      <c r="F4" s="33">
        <f>IF(OR(C4=1,E4=1,D4=1),1,0)</f>
        <v>0</v>
      </c>
      <c r="G4" s="6"/>
    </row>
    <row r="5" spans="1:11" x14ac:dyDescent="0.2">
      <c r="A5" s="33" t="s">
        <v>1293</v>
      </c>
      <c r="B5" s="33">
        <v>1</v>
      </c>
      <c r="C5" s="33">
        <v>1</v>
      </c>
      <c r="D5" s="33">
        <v>1</v>
      </c>
      <c r="E5" s="33">
        <v>0</v>
      </c>
      <c r="F5" s="33">
        <f>IF(OR(C5=1,E5=1,D5=1),1,0)</f>
        <v>1</v>
      </c>
      <c r="G5" s="6"/>
    </row>
    <row r="6" spans="1:11" x14ac:dyDescent="0.2">
      <c r="A6" s="33" t="s">
        <v>1294</v>
      </c>
      <c r="B6" s="33">
        <v>1</v>
      </c>
      <c r="C6" s="33">
        <v>0</v>
      </c>
      <c r="D6" s="33">
        <v>0</v>
      </c>
      <c r="E6" s="33">
        <v>0</v>
      </c>
      <c r="F6" s="33">
        <f>IF(OR(C6=1,E6=1,D6=1),1,0)</f>
        <v>0</v>
      </c>
      <c r="G6" s="6"/>
    </row>
    <row r="7" spans="1:11" x14ac:dyDescent="0.2">
      <c r="A7" s="33" t="s">
        <v>1295</v>
      </c>
      <c r="B7" s="33">
        <v>1</v>
      </c>
      <c r="C7" s="33">
        <v>1</v>
      </c>
      <c r="D7" s="33">
        <v>1</v>
      </c>
      <c r="E7" s="33">
        <v>1</v>
      </c>
      <c r="F7" s="33">
        <f>IF(OR(C7=1,E7=1,D7=1),1,0)</f>
        <v>1</v>
      </c>
      <c r="G7" s="6"/>
    </row>
    <row r="8" spans="1:11" x14ac:dyDescent="0.2">
      <c r="A8" s="33" t="s">
        <v>1296</v>
      </c>
      <c r="B8" s="33">
        <v>1</v>
      </c>
      <c r="C8" s="33">
        <v>1</v>
      </c>
      <c r="D8" s="33">
        <v>0</v>
      </c>
      <c r="E8" s="33">
        <v>0</v>
      </c>
      <c r="F8" s="33">
        <f>IF(OR(C8=1,E8=1,D8=1),1,0)</f>
        <v>1</v>
      </c>
      <c r="G8" s="6"/>
    </row>
    <row r="9" spans="1:11" x14ac:dyDescent="0.2">
      <c r="A9" s="33" t="s">
        <v>1297</v>
      </c>
      <c r="B9" s="33">
        <v>1</v>
      </c>
      <c r="C9" s="33">
        <v>1</v>
      </c>
      <c r="D9" s="33">
        <v>1</v>
      </c>
      <c r="E9" s="33">
        <v>1</v>
      </c>
      <c r="F9" s="33">
        <f>IF(OR(C9=1,E9=1,D9=1),1,0)</f>
        <v>1</v>
      </c>
      <c r="G9" s="6"/>
    </row>
    <row r="10" spans="1:11" x14ac:dyDescent="0.2">
      <c r="A10" s="33" t="s">
        <v>1298</v>
      </c>
      <c r="B10" s="33">
        <v>1</v>
      </c>
      <c r="C10" s="33">
        <v>1</v>
      </c>
      <c r="D10" s="33">
        <v>1</v>
      </c>
      <c r="E10" s="33">
        <v>1</v>
      </c>
      <c r="F10" s="33">
        <f>IF(OR(C10=1,E10=1,D10=1),1,0)</f>
        <v>1</v>
      </c>
      <c r="G10" s="6"/>
    </row>
    <row r="11" spans="1:11" x14ac:dyDescent="0.2">
      <c r="A11" s="33" t="s">
        <v>1299</v>
      </c>
      <c r="B11" s="33">
        <v>1</v>
      </c>
      <c r="C11" s="33">
        <v>1</v>
      </c>
      <c r="D11" s="33">
        <v>1</v>
      </c>
      <c r="E11" s="33">
        <v>1</v>
      </c>
      <c r="F11" s="33">
        <f>IF(OR(C11=1,E11=1,D11=1),1,0)</f>
        <v>1</v>
      </c>
      <c r="G11" s="6"/>
    </row>
    <row r="12" spans="1:11" x14ac:dyDescent="0.2">
      <c r="A12" s="33" t="s">
        <v>1300</v>
      </c>
      <c r="B12" s="33">
        <v>1</v>
      </c>
      <c r="C12" s="33">
        <v>1</v>
      </c>
      <c r="D12" s="33">
        <v>1</v>
      </c>
      <c r="E12" s="33">
        <v>0</v>
      </c>
      <c r="F12" s="33">
        <f>IF(OR(C12=1,E12=1,D12=1),1,0)</f>
        <v>1</v>
      </c>
      <c r="G12" s="6"/>
    </row>
    <row r="13" spans="1:11" x14ac:dyDescent="0.2">
      <c r="A13" s="33" t="s">
        <v>1301</v>
      </c>
      <c r="B13" s="33">
        <v>1</v>
      </c>
      <c r="C13" s="33">
        <v>1</v>
      </c>
      <c r="D13" s="33">
        <v>1</v>
      </c>
      <c r="E13" s="33">
        <v>0</v>
      </c>
      <c r="F13" s="33">
        <f>IF(OR(C13=1,E13=1,D13=1),1,0)</f>
        <v>1</v>
      </c>
      <c r="G13" s="6"/>
    </row>
    <row r="14" spans="1:11" x14ac:dyDescent="0.2">
      <c r="A14" s="33" t="s">
        <v>1302</v>
      </c>
      <c r="B14" s="33">
        <v>1</v>
      </c>
      <c r="C14" s="33">
        <v>1</v>
      </c>
      <c r="D14" s="33">
        <v>1</v>
      </c>
      <c r="E14" s="33">
        <v>0</v>
      </c>
      <c r="F14" s="33">
        <f>IF(OR(C14=1,E14=1,D14=1),1,0)</f>
        <v>1</v>
      </c>
      <c r="G14" s="6"/>
    </row>
    <row r="15" spans="1:11" x14ac:dyDescent="0.2">
      <c r="A15" s="33" t="s">
        <v>1303</v>
      </c>
      <c r="B15" s="33">
        <v>1</v>
      </c>
      <c r="C15" s="33">
        <v>1</v>
      </c>
      <c r="D15" s="33">
        <v>1</v>
      </c>
      <c r="E15" s="33">
        <v>0</v>
      </c>
      <c r="F15" s="33">
        <f>IF(OR(C15=1,E15=1,D15=1),1,0)</f>
        <v>1</v>
      </c>
      <c r="G15" s="6"/>
    </row>
    <row r="16" spans="1:11" x14ac:dyDescent="0.2">
      <c r="A16" s="33" t="s">
        <v>1304</v>
      </c>
      <c r="B16" s="33">
        <v>1</v>
      </c>
      <c r="C16" s="33">
        <v>1</v>
      </c>
      <c r="D16" s="33">
        <v>1</v>
      </c>
      <c r="E16" s="33">
        <v>0</v>
      </c>
      <c r="F16" s="33">
        <f>IF(OR(C16=1,E16=1,D16=1),1,0)</f>
        <v>1</v>
      </c>
      <c r="G16" s="6"/>
    </row>
    <row r="17" spans="1:7" x14ac:dyDescent="0.2">
      <c r="A17" s="33" t="s">
        <v>1305</v>
      </c>
      <c r="B17" s="33">
        <v>1</v>
      </c>
      <c r="C17" s="33">
        <v>1</v>
      </c>
      <c r="D17" s="33">
        <v>1</v>
      </c>
      <c r="E17" s="33">
        <v>1</v>
      </c>
      <c r="F17" s="33">
        <f>IF(OR(C17=1,E17=1,D17=1),1,0)</f>
        <v>1</v>
      </c>
      <c r="G17" s="6"/>
    </row>
    <row r="18" spans="1:7" x14ac:dyDescent="0.2">
      <c r="A18" s="33" t="s">
        <v>1306</v>
      </c>
      <c r="B18" s="33">
        <v>1</v>
      </c>
      <c r="C18" s="33">
        <v>0</v>
      </c>
      <c r="D18" s="33">
        <v>0</v>
      </c>
      <c r="E18" s="33">
        <v>0</v>
      </c>
      <c r="F18" s="33">
        <f>IF(OR(C18=1,E18=1,D18=1),1,0)</f>
        <v>0</v>
      </c>
      <c r="G18" s="6"/>
    </row>
    <row r="19" spans="1:7" x14ac:dyDescent="0.2">
      <c r="A19" s="33" t="s">
        <v>1307</v>
      </c>
      <c r="B19" s="33">
        <v>1</v>
      </c>
      <c r="C19" s="33">
        <v>1</v>
      </c>
      <c r="D19" s="33">
        <v>1</v>
      </c>
      <c r="E19" s="33">
        <v>1</v>
      </c>
      <c r="F19" s="33">
        <f>IF(OR(C19=1,E19=1,D19=1),1,0)</f>
        <v>1</v>
      </c>
      <c r="G19" s="6"/>
    </row>
    <row r="20" spans="1:7" x14ac:dyDescent="0.2">
      <c r="A20" s="33" t="s">
        <v>1308</v>
      </c>
      <c r="B20" s="33">
        <v>1</v>
      </c>
      <c r="C20" s="33">
        <v>1</v>
      </c>
      <c r="D20" s="33">
        <v>1</v>
      </c>
      <c r="E20" s="33">
        <v>0</v>
      </c>
      <c r="F20" s="33">
        <f>IF(OR(C20=1,E20=1,D20=1),1,0)</f>
        <v>1</v>
      </c>
      <c r="G20" s="6"/>
    </row>
    <row r="21" spans="1:7" x14ac:dyDescent="0.2">
      <c r="A21" s="33" t="s">
        <v>1309</v>
      </c>
      <c r="B21" s="33">
        <v>1</v>
      </c>
      <c r="C21" s="33">
        <v>1</v>
      </c>
      <c r="D21" s="33">
        <v>1</v>
      </c>
      <c r="E21" s="33">
        <v>0</v>
      </c>
      <c r="F21" s="33">
        <f>IF(OR(C21=1,E21=1,D21=1),1,0)</f>
        <v>1</v>
      </c>
      <c r="G21" s="6"/>
    </row>
    <row r="22" spans="1:7" x14ac:dyDescent="0.2">
      <c r="A22" s="33" t="s">
        <v>1310</v>
      </c>
      <c r="B22" s="33">
        <v>1</v>
      </c>
      <c r="C22" s="33">
        <v>1</v>
      </c>
      <c r="D22" s="33">
        <v>1</v>
      </c>
      <c r="E22" s="33">
        <v>1</v>
      </c>
      <c r="F22" s="33">
        <f>IF(OR(C22=1,E22=1,D22=1),1,0)</f>
        <v>1</v>
      </c>
      <c r="G22" s="6"/>
    </row>
    <row r="23" spans="1:7" x14ac:dyDescent="0.2">
      <c r="A23" s="33" t="s">
        <v>1311</v>
      </c>
      <c r="B23" s="33">
        <v>1</v>
      </c>
      <c r="C23" s="33">
        <v>1</v>
      </c>
      <c r="D23" s="33">
        <v>1</v>
      </c>
      <c r="E23" s="33">
        <v>0</v>
      </c>
      <c r="F23" s="33">
        <f>IF(OR(C23=1,E23=1,D23=1),1,0)</f>
        <v>1</v>
      </c>
      <c r="G23" s="6"/>
    </row>
    <row r="24" spans="1:7" x14ac:dyDescent="0.2">
      <c r="A24" s="33" t="s">
        <v>1312</v>
      </c>
      <c r="B24" s="33">
        <v>1</v>
      </c>
      <c r="C24" s="33">
        <v>1</v>
      </c>
      <c r="D24" s="33">
        <v>0</v>
      </c>
      <c r="E24" s="33">
        <v>0</v>
      </c>
      <c r="F24" s="33">
        <f>IF(OR(C24=1,E24=1,D24=1),1,0)</f>
        <v>1</v>
      </c>
      <c r="G24" s="6"/>
    </row>
    <row r="25" spans="1:7" x14ac:dyDescent="0.2">
      <c r="A25" s="33" t="s">
        <v>1313</v>
      </c>
      <c r="B25" s="33">
        <v>1</v>
      </c>
      <c r="C25" s="33">
        <v>1</v>
      </c>
      <c r="D25" s="33">
        <v>1</v>
      </c>
      <c r="E25" s="33">
        <v>1</v>
      </c>
      <c r="F25" s="33">
        <f>IF(OR(C25=1,E25=1,D25=1),1,0)</f>
        <v>1</v>
      </c>
      <c r="G25" s="6"/>
    </row>
    <row r="26" spans="1:7" x14ac:dyDescent="0.2">
      <c r="A26" s="33" t="s">
        <v>1314</v>
      </c>
      <c r="B26" s="33">
        <v>1</v>
      </c>
      <c r="C26" s="33">
        <v>1</v>
      </c>
      <c r="D26" s="33">
        <v>1</v>
      </c>
      <c r="E26" s="33">
        <v>0</v>
      </c>
      <c r="F26" s="33">
        <f>IF(OR(C26=1,E26=1,D26=1),1,0)</f>
        <v>1</v>
      </c>
      <c r="G26" s="6"/>
    </row>
    <row r="27" spans="1:7" x14ac:dyDescent="0.2">
      <c r="A27" s="33" t="s">
        <v>1315</v>
      </c>
      <c r="B27" s="33">
        <v>1</v>
      </c>
      <c r="C27" s="33">
        <v>0</v>
      </c>
      <c r="D27" s="33">
        <v>0</v>
      </c>
      <c r="E27" s="33">
        <v>0</v>
      </c>
      <c r="F27" s="33">
        <f>IF(OR(C27=1,E27=1,D27=1),1,0)</f>
        <v>0</v>
      </c>
      <c r="G27" s="6"/>
    </row>
    <row r="28" spans="1:7" x14ac:dyDescent="0.2">
      <c r="A28" s="33" t="s">
        <v>1316</v>
      </c>
      <c r="B28" s="33">
        <v>1</v>
      </c>
      <c r="C28" s="33">
        <v>1</v>
      </c>
      <c r="D28" s="33">
        <v>1</v>
      </c>
      <c r="E28" s="33">
        <v>0</v>
      </c>
      <c r="F28" s="33">
        <f>IF(OR(C28=1,E28=1,D28=1),1,0)</f>
        <v>1</v>
      </c>
      <c r="G28" s="6"/>
    </row>
    <row r="29" spans="1:7" x14ac:dyDescent="0.2">
      <c r="A29" s="33" t="s">
        <v>1317</v>
      </c>
      <c r="B29" s="33">
        <v>1</v>
      </c>
      <c r="C29" s="33">
        <v>0</v>
      </c>
      <c r="D29" s="33">
        <v>0</v>
      </c>
      <c r="E29" s="33">
        <v>0</v>
      </c>
      <c r="F29" s="33">
        <f>IF(OR(C29=1,E29=1,D29=1),1,0)</f>
        <v>0</v>
      </c>
      <c r="G29" s="6"/>
    </row>
    <row r="30" spans="1:7" x14ac:dyDescent="0.2">
      <c r="A30" s="33" t="s">
        <v>1318</v>
      </c>
      <c r="B30" s="33">
        <v>1</v>
      </c>
      <c r="C30" s="33">
        <v>1</v>
      </c>
      <c r="D30" s="33">
        <v>1</v>
      </c>
      <c r="E30" s="33">
        <v>1</v>
      </c>
      <c r="F30" s="33">
        <f>IF(OR(C30=1,E30=1,D30=1),1,0)</f>
        <v>1</v>
      </c>
      <c r="G30" s="6"/>
    </row>
    <row r="31" spans="1:7" x14ac:dyDescent="0.2">
      <c r="A31" s="33" t="s">
        <v>1319</v>
      </c>
      <c r="B31" s="33">
        <v>1</v>
      </c>
      <c r="C31" s="33">
        <v>1</v>
      </c>
      <c r="D31" s="33">
        <v>1</v>
      </c>
      <c r="E31" s="33">
        <v>0</v>
      </c>
      <c r="F31" s="33">
        <f>IF(OR(C31=1,E31=1,D31=1),1,0)</f>
        <v>1</v>
      </c>
      <c r="G31" s="6"/>
    </row>
    <row r="32" spans="1:7" x14ac:dyDescent="0.2">
      <c r="A32" s="33" t="s">
        <v>1320</v>
      </c>
      <c r="B32" s="33">
        <v>1</v>
      </c>
      <c r="C32" s="33">
        <v>1</v>
      </c>
      <c r="D32" s="33">
        <v>1</v>
      </c>
      <c r="E32" s="33">
        <v>1</v>
      </c>
      <c r="F32" s="33">
        <f>IF(OR(C32=1,E32=1,D32=1),1,0)</f>
        <v>1</v>
      </c>
      <c r="G32" s="6"/>
    </row>
    <row r="33" spans="1:7" x14ac:dyDescent="0.2">
      <c r="A33" s="33" t="s">
        <v>1321</v>
      </c>
      <c r="B33" s="33">
        <v>1</v>
      </c>
      <c r="C33" s="33">
        <v>1</v>
      </c>
      <c r="D33" s="33">
        <v>1</v>
      </c>
      <c r="E33" s="33">
        <v>0</v>
      </c>
      <c r="F33" s="33">
        <f>IF(OR(C33=1,E33=1,D33=1),1,0)</f>
        <v>1</v>
      </c>
      <c r="G33" s="6"/>
    </row>
    <row r="34" spans="1:7" x14ac:dyDescent="0.2">
      <c r="A34" s="33" t="s">
        <v>1322</v>
      </c>
      <c r="B34" s="33">
        <v>1</v>
      </c>
      <c r="C34" s="33">
        <v>1</v>
      </c>
      <c r="D34" s="33">
        <v>1</v>
      </c>
      <c r="E34" s="33">
        <v>1</v>
      </c>
      <c r="F34" s="33">
        <f>IF(OR(C34=1,E34=1,D34=1),1,0)</f>
        <v>1</v>
      </c>
      <c r="G34" s="6"/>
    </row>
    <row r="35" spans="1:7" x14ac:dyDescent="0.2">
      <c r="A35" s="33" t="s">
        <v>1323</v>
      </c>
      <c r="B35" s="33">
        <v>1</v>
      </c>
      <c r="C35" s="33">
        <v>1</v>
      </c>
      <c r="D35" s="33">
        <v>1</v>
      </c>
      <c r="E35" s="33">
        <v>0</v>
      </c>
      <c r="F35" s="33">
        <f>IF(OR(C35=1,E35=1,D35=1),1,0)</f>
        <v>1</v>
      </c>
      <c r="G35" s="6"/>
    </row>
    <row r="36" spans="1:7" x14ac:dyDescent="0.2">
      <c r="A36" s="33" t="s">
        <v>1324</v>
      </c>
      <c r="B36" s="33">
        <v>1</v>
      </c>
      <c r="C36" s="33">
        <v>1</v>
      </c>
      <c r="D36" s="33">
        <v>1</v>
      </c>
      <c r="E36" s="33">
        <v>1</v>
      </c>
      <c r="F36" s="33">
        <f>IF(OR(C36=1,E36=1,D36=1),1,0)</f>
        <v>1</v>
      </c>
      <c r="G36" s="6"/>
    </row>
    <row r="37" spans="1:7" x14ac:dyDescent="0.2">
      <c r="B37" s="34">
        <f>SUM(B3:B36)</f>
        <v>34</v>
      </c>
      <c r="C37" s="34">
        <f t="shared" ref="C37" si="0">SUM(C3:C36)</f>
        <v>28</v>
      </c>
      <c r="D37" s="34">
        <f>SUM(D3:D36)</f>
        <v>26</v>
      </c>
      <c r="E37" s="34">
        <f>SUM(E3:E36)</f>
        <v>12</v>
      </c>
      <c r="F37" s="34">
        <f t="shared" ref="F37" si="1">SUM(F3:F36)</f>
        <v>28</v>
      </c>
      <c r="G37" s="6"/>
    </row>
    <row r="38" spans="1:7" s="32" customFormat="1" ht="17.25" x14ac:dyDescent="0.3">
      <c r="A38" s="32" t="s">
        <v>1325</v>
      </c>
    </row>
    <row r="39" spans="1:7" x14ac:dyDescent="0.2">
      <c r="A39" s="33" t="s">
        <v>1326</v>
      </c>
      <c r="B39" s="33">
        <v>1</v>
      </c>
      <c r="C39" s="33">
        <v>0</v>
      </c>
      <c r="D39" s="33">
        <v>1</v>
      </c>
      <c r="E39" s="33">
        <v>1</v>
      </c>
      <c r="F39" s="33">
        <f>IF(OR(C39=1,E39=1,D39=1),1,0)</f>
        <v>1</v>
      </c>
      <c r="G39" s="6"/>
    </row>
    <row r="40" spans="1:7" x14ac:dyDescent="0.2">
      <c r="A40" s="33" t="s">
        <v>1327</v>
      </c>
      <c r="B40" s="33">
        <v>1</v>
      </c>
      <c r="C40" s="33">
        <v>1</v>
      </c>
      <c r="D40" s="33">
        <v>1</v>
      </c>
      <c r="E40" s="33">
        <v>1</v>
      </c>
      <c r="F40" s="33">
        <f>IF(OR(C40=1,E40=1,D40=1),1,0)</f>
        <v>1</v>
      </c>
      <c r="G40" s="6"/>
    </row>
    <row r="41" spans="1:7" x14ac:dyDescent="0.2">
      <c r="A41" s="33" t="s">
        <v>1328</v>
      </c>
      <c r="B41" s="33">
        <v>1</v>
      </c>
      <c r="C41" s="33">
        <v>0</v>
      </c>
      <c r="D41" s="33">
        <v>1</v>
      </c>
      <c r="E41" s="33">
        <v>1</v>
      </c>
      <c r="F41" s="33">
        <f>IF(OR(C41=1,E41=1,D41=1),1,0)</f>
        <v>1</v>
      </c>
      <c r="G41" s="6"/>
    </row>
    <row r="42" spans="1:7" x14ac:dyDescent="0.2">
      <c r="A42" s="33" t="s">
        <v>1329</v>
      </c>
      <c r="B42" s="33">
        <v>1</v>
      </c>
      <c r="C42" s="33">
        <v>1</v>
      </c>
      <c r="D42" s="33">
        <v>1</v>
      </c>
      <c r="E42" s="33">
        <v>1</v>
      </c>
      <c r="F42" s="33">
        <f>IF(OR(C42=1,E42=1,D42=1),1,0)</f>
        <v>1</v>
      </c>
      <c r="G42" s="6"/>
    </row>
    <row r="43" spans="1:7" x14ac:dyDescent="0.2">
      <c r="A43" s="33" t="s">
        <v>1330</v>
      </c>
      <c r="B43" s="33">
        <v>1</v>
      </c>
      <c r="C43" s="33">
        <v>1</v>
      </c>
      <c r="D43" s="33">
        <v>1</v>
      </c>
      <c r="E43" s="33">
        <v>0</v>
      </c>
      <c r="F43" s="33">
        <f>IF(OR(C43=1,E43=1,D43=1),1,0)</f>
        <v>1</v>
      </c>
      <c r="G43" s="6"/>
    </row>
    <row r="44" spans="1:7" x14ac:dyDescent="0.2">
      <c r="A44" s="33" t="s">
        <v>1331</v>
      </c>
      <c r="B44" s="33">
        <v>1</v>
      </c>
      <c r="C44" s="33">
        <v>0</v>
      </c>
      <c r="D44" s="33">
        <v>1</v>
      </c>
      <c r="E44" s="33">
        <v>1</v>
      </c>
      <c r="F44" s="33">
        <f>IF(OR(C44=1,E44=1,D44=1),1,0)</f>
        <v>1</v>
      </c>
      <c r="G44" s="6"/>
    </row>
    <row r="45" spans="1:7" x14ac:dyDescent="0.2">
      <c r="A45" s="33" t="s">
        <v>1332</v>
      </c>
      <c r="B45" s="33">
        <v>1</v>
      </c>
      <c r="C45" s="33">
        <v>0</v>
      </c>
      <c r="D45" s="33">
        <v>1</v>
      </c>
      <c r="E45" s="33">
        <v>1</v>
      </c>
      <c r="F45" s="33">
        <f>IF(OR(C45=1,E45=1,D45=1),1,0)</f>
        <v>1</v>
      </c>
      <c r="G45" s="6"/>
    </row>
    <row r="46" spans="1:7" x14ac:dyDescent="0.2">
      <c r="A46" s="33" t="s">
        <v>1333</v>
      </c>
      <c r="B46" s="33">
        <v>1</v>
      </c>
      <c r="C46" s="33">
        <v>1</v>
      </c>
      <c r="D46" s="33">
        <v>1</v>
      </c>
      <c r="E46" s="33">
        <v>1</v>
      </c>
      <c r="F46" s="33">
        <f>IF(OR(C46=1,E46=1,D46=1),1,0)</f>
        <v>1</v>
      </c>
      <c r="G46" s="6"/>
    </row>
    <row r="47" spans="1:7" x14ac:dyDescent="0.2">
      <c r="A47" s="33" t="s">
        <v>1334</v>
      </c>
      <c r="B47" s="33">
        <v>1</v>
      </c>
      <c r="C47" s="33">
        <v>1</v>
      </c>
      <c r="D47" s="33">
        <v>1</v>
      </c>
      <c r="E47" s="33">
        <v>1</v>
      </c>
      <c r="F47" s="33">
        <f>IF(OR(C47=1,E47=1,D47=1),1,0)</f>
        <v>1</v>
      </c>
      <c r="G47" s="6"/>
    </row>
    <row r="48" spans="1:7" x14ac:dyDescent="0.2">
      <c r="A48" s="33" t="s">
        <v>1335</v>
      </c>
      <c r="B48" s="33">
        <v>1</v>
      </c>
      <c r="C48" s="33">
        <v>1</v>
      </c>
      <c r="D48" s="33">
        <v>1</v>
      </c>
      <c r="E48" s="33">
        <v>1</v>
      </c>
      <c r="F48" s="33">
        <f>IF(OR(C48=1,E48=1,D48=1),1,0)</f>
        <v>1</v>
      </c>
      <c r="G48" s="6"/>
    </row>
    <row r="49" spans="1:7" x14ac:dyDescent="0.2">
      <c r="A49" s="33" t="s">
        <v>1336</v>
      </c>
      <c r="B49" s="33">
        <v>1</v>
      </c>
      <c r="C49" s="33">
        <v>0</v>
      </c>
      <c r="D49" s="33">
        <v>1</v>
      </c>
      <c r="E49" s="33">
        <v>1</v>
      </c>
      <c r="F49" s="33">
        <f>IF(OR(C49=1,E49=1,D49=1),1,0)</f>
        <v>1</v>
      </c>
      <c r="G49" s="6"/>
    </row>
    <row r="50" spans="1:7" x14ac:dyDescent="0.2">
      <c r="A50" s="33" t="s">
        <v>1337</v>
      </c>
      <c r="B50" s="33">
        <v>1</v>
      </c>
      <c r="C50" s="33">
        <v>1</v>
      </c>
      <c r="D50" s="33">
        <v>1</v>
      </c>
      <c r="E50" s="33">
        <v>0</v>
      </c>
      <c r="F50" s="33">
        <f>IF(OR(C50=1,E50=1,D50=1),1,0)</f>
        <v>1</v>
      </c>
      <c r="G50" s="6"/>
    </row>
    <row r="51" spans="1:7" x14ac:dyDescent="0.2">
      <c r="A51" s="33" t="s">
        <v>1338</v>
      </c>
      <c r="B51" s="33">
        <v>1</v>
      </c>
      <c r="C51" s="33">
        <v>1</v>
      </c>
      <c r="D51" s="33">
        <v>1</v>
      </c>
      <c r="E51" s="33">
        <v>1</v>
      </c>
      <c r="F51" s="33">
        <f>IF(OR(C51=1,E51=1,D51=1),1,0)</f>
        <v>1</v>
      </c>
      <c r="G51" s="6"/>
    </row>
    <row r="52" spans="1:7" x14ac:dyDescent="0.2">
      <c r="A52" s="33" t="s">
        <v>1339</v>
      </c>
      <c r="B52" s="33">
        <v>1</v>
      </c>
      <c r="C52" s="33">
        <v>1</v>
      </c>
      <c r="D52" s="33">
        <v>1</v>
      </c>
      <c r="E52" s="33">
        <v>1</v>
      </c>
      <c r="F52" s="33">
        <f>IF(OR(C52=1,E52=1,D52=1),1,0)</f>
        <v>1</v>
      </c>
      <c r="G52" s="6"/>
    </row>
    <row r="53" spans="1:7" x14ac:dyDescent="0.2">
      <c r="A53" s="33" t="s">
        <v>1340</v>
      </c>
      <c r="B53" s="33">
        <v>1</v>
      </c>
      <c r="C53" s="33">
        <v>1</v>
      </c>
      <c r="D53" s="33">
        <v>1</v>
      </c>
      <c r="E53" s="33">
        <v>0</v>
      </c>
      <c r="F53" s="33">
        <f>IF(OR(C53=1,E53=1,D53=1),1,0)</f>
        <v>1</v>
      </c>
      <c r="G53" s="6"/>
    </row>
    <row r="54" spans="1:7" x14ac:dyDescent="0.2">
      <c r="A54" s="33" t="s">
        <v>1341</v>
      </c>
      <c r="B54" s="33">
        <v>1</v>
      </c>
      <c r="C54" s="33">
        <v>1</v>
      </c>
      <c r="D54" s="33">
        <v>1</v>
      </c>
      <c r="E54" s="33">
        <v>1</v>
      </c>
      <c r="F54" s="33">
        <f>IF(OR(C54=1,E54=1,D54=1),1,0)</f>
        <v>1</v>
      </c>
      <c r="G54" s="6"/>
    </row>
    <row r="55" spans="1:7" x14ac:dyDescent="0.2">
      <c r="A55" s="33" t="s">
        <v>1342</v>
      </c>
      <c r="B55" s="33">
        <v>1</v>
      </c>
      <c r="C55" s="33">
        <v>1</v>
      </c>
      <c r="D55" s="33">
        <v>1</v>
      </c>
      <c r="E55" s="33">
        <v>0</v>
      </c>
      <c r="F55" s="33">
        <f>IF(OR(C55=1,E55=1,D55=1),1,0)</f>
        <v>1</v>
      </c>
      <c r="G55" s="6"/>
    </row>
    <row r="56" spans="1:7" x14ac:dyDescent="0.2">
      <c r="A56" s="33" t="s">
        <v>1343</v>
      </c>
      <c r="B56" s="33">
        <v>1</v>
      </c>
      <c r="C56" s="33">
        <v>1</v>
      </c>
      <c r="D56" s="33">
        <v>1</v>
      </c>
      <c r="E56" s="33">
        <v>1</v>
      </c>
      <c r="F56" s="33">
        <f>IF(OR(C56=1,E56=1,D56=1),1,0)</f>
        <v>1</v>
      </c>
      <c r="G56" s="6"/>
    </row>
    <row r="57" spans="1:7" x14ac:dyDescent="0.2">
      <c r="A57" s="33" t="s">
        <v>1344</v>
      </c>
      <c r="B57" s="33">
        <v>1</v>
      </c>
      <c r="C57" s="33">
        <v>0</v>
      </c>
      <c r="D57" s="33">
        <v>1</v>
      </c>
      <c r="E57" s="33">
        <v>1</v>
      </c>
      <c r="F57" s="33">
        <f>IF(OR(C57=1,E57=1,D57=1),1,0)</f>
        <v>1</v>
      </c>
      <c r="G57" s="6"/>
    </row>
    <row r="58" spans="1:7" x14ac:dyDescent="0.2">
      <c r="A58" s="33" t="s">
        <v>1345</v>
      </c>
      <c r="B58" s="33">
        <v>1</v>
      </c>
      <c r="C58" s="33">
        <v>1</v>
      </c>
      <c r="D58" s="33">
        <v>1</v>
      </c>
      <c r="E58" s="33">
        <v>1</v>
      </c>
      <c r="F58" s="33">
        <f>IF(OR(C58=1,E58=1,D58=1),1,0)</f>
        <v>1</v>
      </c>
      <c r="G58" s="6"/>
    </row>
    <row r="59" spans="1:7" x14ac:dyDescent="0.2">
      <c r="A59" s="33" t="s">
        <v>1346</v>
      </c>
      <c r="B59" s="33">
        <v>1</v>
      </c>
      <c r="C59" s="33">
        <v>1</v>
      </c>
      <c r="D59" s="33">
        <v>1</v>
      </c>
      <c r="E59" s="33">
        <v>1</v>
      </c>
      <c r="F59" s="33">
        <f>IF(OR(C59=1,E59=1,D59=1),1,0)</f>
        <v>1</v>
      </c>
      <c r="G59" s="6"/>
    </row>
    <row r="60" spans="1:7" x14ac:dyDescent="0.2">
      <c r="A60" s="33" t="s">
        <v>1347</v>
      </c>
      <c r="B60" s="33">
        <v>1</v>
      </c>
      <c r="C60" s="33">
        <v>1</v>
      </c>
      <c r="D60" s="33">
        <v>1</v>
      </c>
      <c r="E60" s="33">
        <v>1</v>
      </c>
      <c r="F60" s="33">
        <f>IF(OR(C60=1,E60=1,D60=1),1,0)</f>
        <v>1</v>
      </c>
      <c r="G60" s="6"/>
    </row>
    <row r="61" spans="1:7" x14ac:dyDescent="0.2">
      <c r="A61" s="33" t="s">
        <v>1348</v>
      </c>
      <c r="B61" s="33">
        <v>1</v>
      </c>
      <c r="C61" s="33">
        <v>1</v>
      </c>
      <c r="D61" s="33">
        <v>1</v>
      </c>
      <c r="E61" s="33">
        <v>0</v>
      </c>
      <c r="F61" s="33">
        <f>IF(OR(C61=1,E61=1,D61=1),1,0)</f>
        <v>1</v>
      </c>
      <c r="G61" s="6"/>
    </row>
    <row r="62" spans="1:7" x14ac:dyDescent="0.2">
      <c r="A62" s="33" t="s">
        <v>1349</v>
      </c>
      <c r="B62" s="33">
        <v>1</v>
      </c>
      <c r="C62" s="33">
        <v>1</v>
      </c>
      <c r="D62" s="33">
        <v>1</v>
      </c>
      <c r="E62" s="33">
        <v>1</v>
      </c>
      <c r="F62" s="33">
        <f>IF(OR(C62=1,E62=1,D62=1),1,0)</f>
        <v>1</v>
      </c>
      <c r="G62" s="6"/>
    </row>
    <row r="63" spans="1:7" x14ac:dyDescent="0.2">
      <c r="A63" s="33" t="s">
        <v>1350</v>
      </c>
      <c r="B63" s="33">
        <v>1</v>
      </c>
      <c r="C63" s="33">
        <v>1</v>
      </c>
      <c r="D63" s="33">
        <v>1</v>
      </c>
      <c r="E63" s="33">
        <v>0</v>
      </c>
      <c r="F63" s="33">
        <f>IF(OR(C63=1,E63=1,D63=1),1,0)</f>
        <v>1</v>
      </c>
      <c r="G63" s="6"/>
    </row>
    <row r="64" spans="1:7" x14ac:dyDescent="0.2">
      <c r="A64" s="33" t="s">
        <v>1351</v>
      </c>
      <c r="B64" s="33">
        <v>1</v>
      </c>
      <c r="C64" s="33">
        <v>1</v>
      </c>
      <c r="D64" s="33">
        <v>1</v>
      </c>
      <c r="E64" s="33">
        <v>1</v>
      </c>
      <c r="F64" s="33">
        <f>IF(OR(C64=1,E64=1,D64=1),1,0)</f>
        <v>1</v>
      </c>
      <c r="G64" s="6"/>
    </row>
    <row r="65" spans="1:7" x14ac:dyDescent="0.2">
      <c r="A65" s="33" t="s">
        <v>1352</v>
      </c>
      <c r="B65" s="33">
        <v>1</v>
      </c>
      <c r="C65" s="33">
        <v>1</v>
      </c>
      <c r="D65" s="33">
        <v>1</v>
      </c>
      <c r="E65" s="33">
        <v>1</v>
      </c>
      <c r="F65" s="33">
        <f>IF(OR(C65=1,E65=1,D65=1),1,0)</f>
        <v>1</v>
      </c>
      <c r="G65" s="6"/>
    </row>
    <row r="66" spans="1:7" x14ac:dyDescent="0.2">
      <c r="A66" s="33" t="s">
        <v>1353</v>
      </c>
      <c r="B66" s="33">
        <v>1</v>
      </c>
      <c r="C66" s="33">
        <v>1</v>
      </c>
      <c r="D66" s="33">
        <v>1</v>
      </c>
      <c r="E66" s="33">
        <v>1</v>
      </c>
      <c r="F66" s="33">
        <f>IF(OR(C66=1,E66=1,D66=1),1,0)</f>
        <v>1</v>
      </c>
      <c r="G66" s="6"/>
    </row>
    <row r="67" spans="1:7" x14ac:dyDescent="0.2">
      <c r="A67" s="33" t="s">
        <v>1354</v>
      </c>
      <c r="B67" s="33">
        <v>1</v>
      </c>
      <c r="C67" s="33">
        <v>1</v>
      </c>
      <c r="D67" s="33">
        <v>1</v>
      </c>
      <c r="E67" s="33">
        <v>1</v>
      </c>
      <c r="F67" s="33">
        <f>IF(OR(C67=1,E67=1,D67=1),1,0)</f>
        <v>1</v>
      </c>
      <c r="G67" s="6"/>
    </row>
    <row r="68" spans="1:7" x14ac:dyDescent="0.2">
      <c r="A68" s="33" t="s">
        <v>1355</v>
      </c>
      <c r="B68" s="33">
        <v>1</v>
      </c>
      <c r="C68" s="33">
        <v>1</v>
      </c>
      <c r="D68" s="33">
        <v>1</v>
      </c>
      <c r="E68" s="33">
        <v>1</v>
      </c>
      <c r="F68" s="33">
        <f>IF(OR(C68=1,E68=1,D68=1),1,0)</f>
        <v>1</v>
      </c>
      <c r="G68" s="6"/>
    </row>
    <row r="69" spans="1:7" x14ac:dyDescent="0.2">
      <c r="A69" s="33" t="s">
        <v>1356</v>
      </c>
      <c r="B69" s="33">
        <v>1</v>
      </c>
      <c r="C69" s="33">
        <v>0</v>
      </c>
      <c r="D69" s="33">
        <v>0</v>
      </c>
      <c r="E69" s="33">
        <v>0</v>
      </c>
      <c r="F69" s="33">
        <f>IF(OR(C69=1,E69=1,D69=1),1,0)</f>
        <v>0</v>
      </c>
      <c r="G69" s="6"/>
    </row>
    <row r="70" spans="1:7" x14ac:dyDescent="0.2">
      <c r="A70" s="33" t="s">
        <v>1357</v>
      </c>
      <c r="B70" s="33">
        <v>1</v>
      </c>
      <c r="C70" s="33">
        <v>1</v>
      </c>
      <c r="D70" s="33">
        <v>1</v>
      </c>
      <c r="E70" s="33">
        <v>1</v>
      </c>
      <c r="F70" s="33">
        <f>IF(OR(C70=1,E70=1,D70=1),1,0)</f>
        <v>1</v>
      </c>
      <c r="G70" s="6"/>
    </row>
    <row r="71" spans="1:7" x14ac:dyDescent="0.2">
      <c r="A71" s="33" t="s">
        <v>1358</v>
      </c>
      <c r="B71" s="33">
        <v>1</v>
      </c>
      <c r="C71" s="33">
        <v>1</v>
      </c>
      <c r="D71" s="33">
        <v>1</v>
      </c>
      <c r="E71" s="33">
        <v>1</v>
      </c>
      <c r="F71" s="33">
        <f>IF(OR(C71=1,E71=1,D71=1),1,0)</f>
        <v>1</v>
      </c>
      <c r="G71" s="6"/>
    </row>
    <row r="72" spans="1:7" x14ac:dyDescent="0.2">
      <c r="A72" s="33" t="s">
        <v>1359</v>
      </c>
      <c r="B72" s="33">
        <v>1</v>
      </c>
      <c r="C72" s="33">
        <v>1</v>
      </c>
      <c r="D72" s="33">
        <v>1</v>
      </c>
      <c r="E72" s="33">
        <v>0</v>
      </c>
      <c r="F72" s="33">
        <f>IF(OR(C72=1,E72=1,D72=1),1,0)</f>
        <v>1</v>
      </c>
      <c r="G72" s="6"/>
    </row>
    <row r="73" spans="1:7" x14ac:dyDescent="0.2">
      <c r="A73" s="33" t="s">
        <v>1360</v>
      </c>
      <c r="B73" s="33">
        <v>1</v>
      </c>
      <c r="C73" s="33">
        <v>1</v>
      </c>
      <c r="D73" s="33">
        <v>1</v>
      </c>
      <c r="E73" s="33">
        <v>1</v>
      </c>
      <c r="F73" s="33">
        <f>IF(OR(C73=1,E73=1,D73=1),1,0)</f>
        <v>1</v>
      </c>
      <c r="G73" s="6"/>
    </row>
    <row r="74" spans="1:7" x14ac:dyDescent="0.2">
      <c r="A74" s="33" t="s">
        <v>1361</v>
      </c>
      <c r="B74" s="33">
        <v>1</v>
      </c>
      <c r="C74" s="33">
        <v>0</v>
      </c>
      <c r="D74" s="33">
        <v>1</v>
      </c>
      <c r="E74" s="33">
        <v>1</v>
      </c>
      <c r="F74" s="33">
        <f>IF(OR(C74=1,E74=1,D74=1),1,0)</f>
        <v>1</v>
      </c>
      <c r="G74" s="6"/>
    </row>
    <row r="75" spans="1:7" x14ac:dyDescent="0.2">
      <c r="A75" s="33" t="s">
        <v>1362</v>
      </c>
      <c r="B75" s="33">
        <v>1</v>
      </c>
      <c r="C75" s="33">
        <v>1</v>
      </c>
      <c r="D75" s="33">
        <v>1</v>
      </c>
      <c r="E75" s="33">
        <v>1</v>
      </c>
      <c r="F75" s="33">
        <f>IF(OR(C75=1,E75=1,D75=1),1,0)</f>
        <v>1</v>
      </c>
      <c r="G75" s="6"/>
    </row>
    <row r="76" spans="1:7" x14ac:dyDescent="0.2">
      <c r="A76" s="33" t="s">
        <v>1363</v>
      </c>
      <c r="B76" s="33">
        <v>1</v>
      </c>
      <c r="C76" s="33">
        <v>1</v>
      </c>
      <c r="D76" s="33">
        <v>1</v>
      </c>
      <c r="E76" s="33">
        <v>1</v>
      </c>
      <c r="F76" s="33">
        <f>IF(OR(C76=1,E76=1,D76=1),1,0)</f>
        <v>1</v>
      </c>
      <c r="G76" s="6"/>
    </row>
    <row r="77" spans="1:7" x14ac:dyDescent="0.2">
      <c r="A77" s="33" t="s">
        <v>1364</v>
      </c>
      <c r="B77" s="33">
        <v>1</v>
      </c>
      <c r="C77" s="33">
        <v>1</v>
      </c>
      <c r="D77" s="33">
        <v>1</v>
      </c>
      <c r="E77" s="33">
        <v>1</v>
      </c>
      <c r="F77" s="33">
        <f>IF(OR(C77=1,E77=1,D77=1),1,0)</f>
        <v>1</v>
      </c>
      <c r="G77" s="6"/>
    </row>
    <row r="78" spans="1:7" x14ac:dyDescent="0.2">
      <c r="A78" s="33" t="s">
        <v>1365</v>
      </c>
      <c r="B78" s="33">
        <v>1</v>
      </c>
      <c r="C78" s="33">
        <v>1</v>
      </c>
      <c r="D78" s="33">
        <v>1</v>
      </c>
      <c r="E78" s="33">
        <v>1</v>
      </c>
      <c r="F78" s="33">
        <f>IF(OR(C78=1,E78=1,D78=1),1,0)</f>
        <v>1</v>
      </c>
      <c r="G78" s="6"/>
    </row>
    <row r="79" spans="1:7" x14ac:dyDescent="0.2">
      <c r="A79" s="33" t="s">
        <v>1366</v>
      </c>
      <c r="B79" s="33">
        <v>1</v>
      </c>
      <c r="C79" s="33">
        <v>0</v>
      </c>
      <c r="D79" s="33">
        <v>0</v>
      </c>
      <c r="E79" s="33">
        <v>0</v>
      </c>
      <c r="F79" s="33">
        <f>IF(OR(C79=1,E79=1,D79=1),1,0)</f>
        <v>0</v>
      </c>
      <c r="G79" s="6"/>
    </row>
    <row r="80" spans="1:7" x14ac:dyDescent="0.2">
      <c r="A80" s="33" t="s">
        <v>1367</v>
      </c>
      <c r="B80" s="33">
        <v>1</v>
      </c>
      <c r="C80" s="33">
        <v>1</v>
      </c>
      <c r="D80" s="33">
        <v>0</v>
      </c>
      <c r="E80" s="33">
        <v>0</v>
      </c>
      <c r="F80" s="33">
        <f>IF(OR(C80=1,E80=1,D80=1),1,0)</f>
        <v>1</v>
      </c>
      <c r="G80" s="6"/>
    </row>
    <row r="81" spans="1:7" x14ac:dyDescent="0.2">
      <c r="A81" s="33" t="s">
        <v>1368</v>
      </c>
      <c r="B81" s="33">
        <v>1</v>
      </c>
      <c r="C81" s="33">
        <v>0</v>
      </c>
      <c r="D81" s="33">
        <v>1</v>
      </c>
      <c r="E81" s="33">
        <v>1</v>
      </c>
      <c r="F81" s="33">
        <f>IF(OR(C81=1,E81=1,D81=1),1,0)</f>
        <v>1</v>
      </c>
      <c r="G81" s="6"/>
    </row>
    <row r="82" spans="1:7" x14ac:dyDescent="0.2">
      <c r="A82" s="33" t="s">
        <v>1369</v>
      </c>
      <c r="B82" s="33">
        <v>1</v>
      </c>
      <c r="C82" s="33">
        <v>1</v>
      </c>
      <c r="D82" s="33">
        <v>1</v>
      </c>
      <c r="E82" s="33">
        <v>1</v>
      </c>
      <c r="F82" s="33">
        <f>IF(OR(C82=1,E82=1,D82=1),1,0)</f>
        <v>1</v>
      </c>
      <c r="G82" s="6"/>
    </row>
    <row r="83" spans="1:7" x14ac:dyDescent="0.2">
      <c r="A83" s="33" t="s">
        <v>1370</v>
      </c>
      <c r="B83" s="33">
        <v>1</v>
      </c>
      <c r="C83" s="33">
        <v>1</v>
      </c>
      <c r="D83" s="33">
        <v>1</v>
      </c>
      <c r="E83" s="33">
        <v>1</v>
      </c>
      <c r="F83" s="33">
        <f>IF(OR(C83=1,E83=1,D83=1),1,0)</f>
        <v>1</v>
      </c>
      <c r="G83" s="6"/>
    </row>
    <row r="84" spans="1:7" x14ac:dyDescent="0.2">
      <c r="A84" s="33" t="s">
        <v>1371</v>
      </c>
      <c r="B84" s="33">
        <v>1</v>
      </c>
      <c r="C84" s="33">
        <v>1</v>
      </c>
      <c r="D84" s="33">
        <v>1</v>
      </c>
      <c r="E84" s="33">
        <v>1</v>
      </c>
      <c r="F84" s="33">
        <f>IF(OR(C84=1,E84=1,D84=1),1,0)</f>
        <v>1</v>
      </c>
      <c r="G84" s="6"/>
    </row>
    <row r="85" spans="1:7" x14ac:dyDescent="0.2">
      <c r="A85" s="33" t="s">
        <v>1372</v>
      </c>
      <c r="B85" s="33">
        <v>1</v>
      </c>
      <c r="C85" s="33">
        <v>0</v>
      </c>
      <c r="D85" s="33">
        <v>1</v>
      </c>
      <c r="E85" s="33">
        <v>1</v>
      </c>
      <c r="F85" s="33">
        <f>IF(OR(C85=1,E85=1,D85=1),1,0)</f>
        <v>1</v>
      </c>
      <c r="G85" s="6"/>
    </row>
    <row r="86" spans="1:7" x14ac:dyDescent="0.2">
      <c r="A86" s="33" t="s">
        <v>1373</v>
      </c>
      <c r="B86" s="33">
        <v>1</v>
      </c>
      <c r="C86" s="33">
        <v>1</v>
      </c>
      <c r="D86" s="33">
        <v>1</v>
      </c>
      <c r="E86" s="33">
        <v>0</v>
      </c>
      <c r="F86" s="33">
        <f>IF(OR(C86=1,E86=1,D86=1),1,0)</f>
        <v>1</v>
      </c>
      <c r="G86" s="6"/>
    </row>
    <row r="87" spans="1:7" x14ac:dyDescent="0.2">
      <c r="A87" s="33" t="s">
        <v>1374</v>
      </c>
      <c r="B87" s="33">
        <v>1</v>
      </c>
      <c r="C87" s="33">
        <v>1</v>
      </c>
      <c r="D87" s="33">
        <v>1</v>
      </c>
      <c r="E87" s="33">
        <v>0</v>
      </c>
      <c r="F87" s="33">
        <f>IF(OR(C87=1,E87=1,D87=1),1,0)</f>
        <v>1</v>
      </c>
      <c r="G87" s="6"/>
    </row>
    <row r="88" spans="1:7" x14ac:dyDescent="0.2">
      <c r="A88" s="33" t="s">
        <v>1375</v>
      </c>
      <c r="B88" s="33">
        <v>1</v>
      </c>
      <c r="C88" s="33">
        <v>0</v>
      </c>
      <c r="D88" s="33">
        <v>1</v>
      </c>
      <c r="E88" s="33">
        <v>1</v>
      </c>
      <c r="F88" s="33">
        <f>IF(OR(C88=1,E88=1,D88=1),1,0)</f>
        <v>1</v>
      </c>
      <c r="G88" s="6"/>
    </row>
    <row r="89" spans="1:7" x14ac:dyDescent="0.2">
      <c r="A89" s="33" t="s">
        <v>1376</v>
      </c>
      <c r="B89" s="33">
        <v>1</v>
      </c>
      <c r="C89" s="33">
        <v>1</v>
      </c>
      <c r="D89" s="33">
        <v>1</v>
      </c>
      <c r="E89" s="33">
        <v>1</v>
      </c>
      <c r="F89" s="33">
        <f>IF(OR(C89=1,E89=1,D89=1),1,0)</f>
        <v>1</v>
      </c>
      <c r="G89" s="6"/>
    </row>
    <row r="90" spans="1:7" x14ac:dyDescent="0.2">
      <c r="A90" s="33" t="s">
        <v>1377</v>
      </c>
      <c r="B90" s="33">
        <v>1</v>
      </c>
      <c r="C90" s="33">
        <v>0</v>
      </c>
      <c r="D90" s="33">
        <v>1</v>
      </c>
      <c r="E90" s="33">
        <v>1</v>
      </c>
      <c r="F90" s="33">
        <f>IF(OR(C90=1,E90=1,D90=1),1,0)</f>
        <v>1</v>
      </c>
      <c r="G90" s="6"/>
    </row>
    <row r="91" spans="1:7" x14ac:dyDescent="0.2">
      <c r="A91" s="33" t="s">
        <v>1378</v>
      </c>
      <c r="B91" s="33">
        <v>1</v>
      </c>
      <c r="C91" s="33">
        <v>1</v>
      </c>
      <c r="D91" s="33">
        <v>1</v>
      </c>
      <c r="E91" s="33">
        <v>0</v>
      </c>
      <c r="F91" s="33">
        <f>IF(OR(C91=1,E91=1,D91=1),1,0)</f>
        <v>1</v>
      </c>
      <c r="G91" s="6"/>
    </row>
    <row r="92" spans="1:7" x14ac:dyDescent="0.2">
      <c r="A92" s="33" t="s">
        <v>1379</v>
      </c>
      <c r="B92" s="33">
        <v>1</v>
      </c>
      <c r="C92" s="33">
        <v>1</v>
      </c>
      <c r="D92" s="33">
        <v>1</v>
      </c>
      <c r="E92" s="33">
        <v>0</v>
      </c>
      <c r="F92" s="33">
        <f>IF(OR(C92=1,E92=1,D92=1),1,0)</f>
        <v>1</v>
      </c>
      <c r="G92" s="6"/>
    </row>
    <row r="93" spans="1:7" x14ac:dyDescent="0.2">
      <c r="A93" s="33" t="s">
        <v>1380</v>
      </c>
      <c r="B93" s="33">
        <v>1</v>
      </c>
      <c r="C93" s="33">
        <v>0</v>
      </c>
      <c r="D93" s="33">
        <v>0</v>
      </c>
      <c r="E93" s="33">
        <v>0</v>
      </c>
      <c r="F93" s="33">
        <f>IF(OR(C93=1,E93=1,D93=1),1,0)</f>
        <v>0</v>
      </c>
      <c r="G93" s="6"/>
    </row>
    <row r="94" spans="1:7" x14ac:dyDescent="0.2">
      <c r="A94" s="33" t="s">
        <v>1381</v>
      </c>
      <c r="B94" s="33">
        <v>1</v>
      </c>
      <c r="C94" s="33">
        <v>1</v>
      </c>
      <c r="D94" s="33">
        <v>1</v>
      </c>
      <c r="E94" s="33">
        <v>1</v>
      </c>
      <c r="F94" s="33">
        <f>IF(OR(C94=1,E94=1,D94=1),1,0)</f>
        <v>1</v>
      </c>
      <c r="G94" s="6"/>
    </row>
    <row r="95" spans="1:7" x14ac:dyDescent="0.2">
      <c r="A95" s="33" t="s">
        <v>1382</v>
      </c>
      <c r="B95" s="33">
        <v>1</v>
      </c>
      <c r="C95" s="33">
        <v>0</v>
      </c>
      <c r="D95" s="33">
        <v>1</v>
      </c>
      <c r="E95" s="33">
        <v>1</v>
      </c>
      <c r="F95" s="33">
        <f>IF(OR(C95=1,E95=1,D95=1),1,0)</f>
        <v>1</v>
      </c>
      <c r="G95" s="6"/>
    </row>
    <row r="96" spans="1:7" x14ac:dyDescent="0.2">
      <c r="A96" s="33" t="s">
        <v>1383</v>
      </c>
      <c r="B96" s="33">
        <v>1</v>
      </c>
      <c r="C96" s="33">
        <v>1</v>
      </c>
      <c r="D96" s="33">
        <v>1</v>
      </c>
      <c r="E96" s="33">
        <v>1</v>
      </c>
      <c r="F96" s="33">
        <f>IF(OR(C96=1,E96=1,D96=1),1,0)</f>
        <v>1</v>
      </c>
      <c r="G96" s="6"/>
    </row>
    <row r="97" spans="1:7" x14ac:dyDescent="0.2">
      <c r="A97" s="33" t="s">
        <v>1384</v>
      </c>
      <c r="B97" s="33">
        <v>1</v>
      </c>
      <c r="C97" s="33">
        <v>1</v>
      </c>
      <c r="D97" s="33">
        <v>1</v>
      </c>
      <c r="E97" s="33">
        <v>0</v>
      </c>
      <c r="F97" s="33">
        <f>IF(OR(C97=1,E97=1,D97=1),1,0)</f>
        <v>1</v>
      </c>
      <c r="G97" s="6"/>
    </row>
    <row r="98" spans="1:7" x14ac:dyDescent="0.2">
      <c r="A98" s="33" t="s">
        <v>1385</v>
      </c>
      <c r="B98" s="33">
        <v>1</v>
      </c>
      <c r="C98" s="33">
        <v>1</v>
      </c>
      <c r="D98" s="33">
        <v>1</v>
      </c>
      <c r="E98" s="33">
        <v>1</v>
      </c>
      <c r="F98" s="33">
        <f>IF(OR(C98=1,E98=1,D98=1),1,0)</f>
        <v>1</v>
      </c>
      <c r="G98" s="6"/>
    </row>
    <row r="99" spans="1:7" x14ac:dyDescent="0.2">
      <c r="A99" s="33" t="s">
        <v>1386</v>
      </c>
      <c r="B99" s="33">
        <v>1</v>
      </c>
      <c r="C99" s="33">
        <v>1</v>
      </c>
      <c r="D99" s="33">
        <v>1</v>
      </c>
      <c r="E99" s="33">
        <v>1</v>
      </c>
      <c r="F99" s="33">
        <f>IF(OR(C99=1,E99=1,D99=1),1,0)</f>
        <v>1</v>
      </c>
      <c r="G99" s="6"/>
    </row>
    <row r="100" spans="1:7" x14ac:dyDescent="0.2">
      <c r="A100" s="33" t="s">
        <v>1387</v>
      </c>
      <c r="B100" s="33">
        <v>1</v>
      </c>
      <c r="C100" s="33">
        <v>1</v>
      </c>
      <c r="D100" s="33">
        <v>1</v>
      </c>
      <c r="E100" s="33">
        <v>1</v>
      </c>
      <c r="F100" s="33">
        <f>IF(OR(C100=1,E100=1,D100=1),1,0)</f>
        <v>1</v>
      </c>
      <c r="G100" s="6"/>
    </row>
    <row r="101" spans="1:7" x14ac:dyDescent="0.2">
      <c r="A101" s="33" t="s">
        <v>1388</v>
      </c>
      <c r="B101" s="33">
        <v>1</v>
      </c>
      <c r="C101" s="33">
        <v>1</v>
      </c>
      <c r="D101" s="33">
        <v>1</v>
      </c>
      <c r="E101" s="33">
        <v>1</v>
      </c>
      <c r="F101" s="33">
        <f>IF(OR(C101=1,E101=1,D101=1),1,0)</f>
        <v>1</v>
      </c>
      <c r="G101" s="6"/>
    </row>
    <row r="102" spans="1:7" x14ac:dyDescent="0.2">
      <c r="A102" s="33" t="s">
        <v>1389</v>
      </c>
      <c r="B102" s="33">
        <v>1</v>
      </c>
      <c r="C102" s="33">
        <v>1</v>
      </c>
      <c r="D102" s="33">
        <v>1</v>
      </c>
      <c r="E102" s="33">
        <v>1</v>
      </c>
      <c r="F102" s="33">
        <f>IF(OR(C102=1,E102=1,D102=1),1,0)</f>
        <v>1</v>
      </c>
      <c r="G102" s="6"/>
    </row>
    <row r="103" spans="1:7" x14ac:dyDescent="0.2">
      <c r="A103" s="33" t="s">
        <v>1390</v>
      </c>
      <c r="B103" s="33">
        <v>1</v>
      </c>
      <c r="C103" s="33">
        <v>1</v>
      </c>
      <c r="D103" s="33">
        <v>1</v>
      </c>
      <c r="E103" s="33">
        <v>1</v>
      </c>
      <c r="F103" s="33">
        <f>IF(OR(C103=1,E103=1,D103=1),1,0)</f>
        <v>1</v>
      </c>
      <c r="G103" s="6"/>
    </row>
    <row r="104" spans="1:7" x14ac:dyDescent="0.2">
      <c r="B104" s="34">
        <f>SUM(B39:B103)</f>
        <v>65</v>
      </c>
      <c r="C104" s="34">
        <f t="shared" ref="C104:F104" si="2">SUM(C39:C103)</f>
        <v>50</v>
      </c>
      <c r="D104" s="34">
        <f>SUM(D39:D103)</f>
        <v>61</v>
      </c>
      <c r="E104" s="34">
        <f>SUM(E39:E103)</f>
        <v>49</v>
      </c>
      <c r="F104" s="34">
        <f t="shared" si="2"/>
        <v>62</v>
      </c>
      <c r="G104" s="6"/>
    </row>
    <row r="105" spans="1:7" s="19" customFormat="1" ht="17.25" x14ac:dyDescent="0.3">
      <c r="A105" s="19" t="s">
        <v>1391</v>
      </c>
    </row>
    <row r="106" spans="1:7" s="35" customFormat="1" ht="15" x14ac:dyDescent="0.25">
      <c r="A106" s="33" t="s">
        <v>1392</v>
      </c>
      <c r="B106" s="33">
        <v>1</v>
      </c>
      <c r="C106" s="33">
        <v>1</v>
      </c>
      <c r="D106" s="33">
        <v>1</v>
      </c>
      <c r="E106" s="33">
        <v>0</v>
      </c>
      <c r="F106" s="33">
        <v>1</v>
      </c>
      <c r="G106" s="33"/>
    </row>
    <row r="107" spans="1:7" s="35" customFormat="1" ht="15" x14ac:dyDescent="0.25">
      <c r="A107" s="37" t="s">
        <v>1393</v>
      </c>
      <c r="B107" s="33">
        <v>1</v>
      </c>
      <c r="C107" s="33">
        <v>0</v>
      </c>
      <c r="D107" s="33">
        <v>0</v>
      </c>
      <c r="E107" s="33">
        <v>0</v>
      </c>
      <c r="F107" s="33">
        <v>0</v>
      </c>
      <c r="G107" s="33"/>
    </row>
    <row r="108" spans="1:7" s="35" customFormat="1" ht="15" x14ac:dyDescent="0.25">
      <c r="A108" s="33" t="s">
        <v>1394</v>
      </c>
      <c r="B108" s="33">
        <v>1</v>
      </c>
      <c r="C108" s="33">
        <v>1</v>
      </c>
      <c r="D108" s="33">
        <v>0</v>
      </c>
      <c r="E108" s="33">
        <v>0</v>
      </c>
      <c r="F108" s="33">
        <v>1</v>
      </c>
      <c r="G108" s="33"/>
    </row>
    <row r="109" spans="1:7" s="35" customFormat="1" ht="15" x14ac:dyDescent="0.25">
      <c r="A109" s="33" t="s">
        <v>1395</v>
      </c>
      <c r="B109" s="33">
        <v>1</v>
      </c>
      <c r="C109" s="33">
        <v>1</v>
      </c>
      <c r="D109" s="33">
        <v>1</v>
      </c>
      <c r="E109" s="33">
        <v>1</v>
      </c>
      <c r="F109" s="33">
        <v>1</v>
      </c>
      <c r="G109" s="33"/>
    </row>
    <row r="110" spans="1:7" s="35" customFormat="1" ht="15" x14ac:dyDescent="0.25">
      <c r="A110" s="33" t="s">
        <v>1396</v>
      </c>
      <c r="B110" s="33">
        <v>1</v>
      </c>
      <c r="C110" s="33">
        <v>1</v>
      </c>
      <c r="D110" s="33">
        <v>1</v>
      </c>
      <c r="E110" s="33">
        <v>1</v>
      </c>
      <c r="F110" s="33">
        <v>1</v>
      </c>
      <c r="G110" s="33"/>
    </row>
    <row r="111" spans="1:7" s="35" customFormat="1" ht="15" x14ac:dyDescent="0.25">
      <c r="A111" s="33" t="s">
        <v>1397</v>
      </c>
      <c r="B111" s="33">
        <v>1</v>
      </c>
      <c r="C111" s="33">
        <v>1</v>
      </c>
      <c r="D111" s="33">
        <v>0</v>
      </c>
      <c r="E111" s="33">
        <v>0</v>
      </c>
      <c r="F111" s="33">
        <v>1</v>
      </c>
      <c r="G111" s="33"/>
    </row>
    <row r="112" spans="1:7" s="36" customFormat="1" ht="15" x14ac:dyDescent="0.25">
      <c r="A112" s="38" t="s">
        <v>1662</v>
      </c>
      <c r="B112" s="38">
        <v>1</v>
      </c>
      <c r="C112" s="38">
        <v>1</v>
      </c>
      <c r="D112" s="38">
        <v>1</v>
      </c>
      <c r="E112" s="38">
        <v>0</v>
      </c>
      <c r="F112" s="38">
        <v>1</v>
      </c>
      <c r="G112" s="38"/>
    </row>
    <row r="113" spans="1:7" s="35" customFormat="1" ht="15" x14ac:dyDescent="0.25">
      <c r="A113" s="33" t="s">
        <v>1398</v>
      </c>
      <c r="B113" s="33">
        <v>1</v>
      </c>
      <c r="C113" s="33">
        <v>1</v>
      </c>
      <c r="D113" s="33">
        <v>1</v>
      </c>
      <c r="E113" s="33">
        <v>0</v>
      </c>
      <c r="F113" s="33">
        <v>1</v>
      </c>
      <c r="G113" s="33"/>
    </row>
    <row r="114" spans="1:7" s="35" customFormat="1" ht="15" x14ac:dyDescent="0.25">
      <c r="A114" s="33" t="s">
        <v>1399</v>
      </c>
      <c r="B114" s="33">
        <v>1</v>
      </c>
      <c r="C114" s="33">
        <v>1</v>
      </c>
      <c r="D114" s="33">
        <v>1</v>
      </c>
      <c r="E114" s="33">
        <v>0</v>
      </c>
      <c r="F114" s="33">
        <v>1</v>
      </c>
      <c r="G114" s="33"/>
    </row>
    <row r="115" spans="1:7" s="35" customFormat="1" ht="15" x14ac:dyDescent="0.25">
      <c r="A115" s="33" t="s">
        <v>1400</v>
      </c>
      <c r="B115" s="33">
        <v>1</v>
      </c>
      <c r="C115" s="33">
        <v>0</v>
      </c>
      <c r="D115" s="33">
        <v>0</v>
      </c>
      <c r="E115" s="33">
        <v>0</v>
      </c>
      <c r="F115" s="33">
        <v>0</v>
      </c>
      <c r="G115" s="33"/>
    </row>
    <row r="116" spans="1:7" s="35" customFormat="1" ht="15" x14ac:dyDescent="0.25">
      <c r="A116" s="33" t="s">
        <v>1401</v>
      </c>
      <c r="B116" s="33">
        <v>1</v>
      </c>
      <c r="C116" s="33">
        <v>1</v>
      </c>
      <c r="D116" s="33">
        <v>1</v>
      </c>
      <c r="E116" s="33">
        <v>1</v>
      </c>
      <c r="F116" s="33">
        <v>1</v>
      </c>
      <c r="G116" s="33"/>
    </row>
    <row r="117" spans="1:7" s="35" customFormat="1" ht="15" x14ac:dyDescent="0.25">
      <c r="A117" s="33" t="s">
        <v>1402</v>
      </c>
      <c r="B117" s="33">
        <v>1</v>
      </c>
      <c r="C117" s="33">
        <v>1</v>
      </c>
      <c r="D117" s="33">
        <v>1</v>
      </c>
      <c r="E117" s="33">
        <v>1</v>
      </c>
      <c r="F117" s="33">
        <v>1</v>
      </c>
      <c r="G117" s="33"/>
    </row>
    <row r="118" spans="1:7" s="36" customFormat="1" ht="15" x14ac:dyDescent="0.25">
      <c r="A118" s="38" t="s">
        <v>1403</v>
      </c>
      <c r="B118" s="38">
        <v>1</v>
      </c>
      <c r="C118" s="38">
        <v>0</v>
      </c>
      <c r="D118" s="38">
        <v>0</v>
      </c>
      <c r="E118" s="38">
        <v>0</v>
      </c>
      <c r="F118" s="38">
        <v>0</v>
      </c>
      <c r="G118" s="38"/>
    </row>
    <row r="119" spans="1:7" s="35" customFormat="1" ht="15" x14ac:dyDescent="0.25">
      <c r="A119" s="33" t="s">
        <v>1404</v>
      </c>
      <c r="B119" s="33">
        <v>1</v>
      </c>
      <c r="C119" s="33">
        <v>1</v>
      </c>
      <c r="D119" s="33">
        <v>1</v>
      </c>
      <c r="E119" s="33">
        <v>0</v>
      </c>
      <c r="F119" s="33">
        <v>1</v>
      </c>
      <c r="G119" s="33"/>
    </row>
    <row r="120" spans="1:7" s="35" customFormat="1" ht="15" x14ac:dyDescent="0.25">
      <c r="A120" s="33" t="s">
        <v>1405</v>
      </c>
      <c r="B120" s="33">
        <v>1</v>
      </c>
      <c r="C120" s="33">
        <v>1</v>
      </c>
      <c r="D120" s="33">
        <v>1</v>
      </c>
      <c r="E120" s="33">
        <v>1</v>
      </c>
      <c r="F120" s="33">
        <v>1</v>
      </c>
      <c r="G120" s="33"/>
    </row>
    <row r="121" spans="1:7" s="36" customFormat="1" ht="15" x14ac:dyDescent="0.25">
      <c r="A121" s="38" t="s">
        <v>1406</v>
      </c>
      <c r="B121" s="38">
        <v>1</v>
      </c>
      <c r="C121" s="38">
        <v>1</v>
      </c>
      <c r="D121" s="38">
        <v>1</v>
      </c>
      <c r="E121" s="38">
        <v>0</v>
      </c>
      <c r="F121" s="38">
        <v>1</v>
      </c>
      <c r="G121" s="38"/>
    </row>
    <row r="122" spans="1:7" s="35" customFormat="1" ht="15" x14ac:dyDescent="0.25">
      <c r="A122" s="33" t="s">
        <v>1407</v>
      </c>
      <c r="B122" s="33">
        <v>1</v>
      </c>
      <c r="C122" s="33">
        <v>1</v>
      </c>
      <c r="D122" s="33">
        <v>1</v>
      </c>
      <c r="E122" s="33">
        <v>0</v>
      </c>
      <c r="F122" s="33">
        <v>1</v>
      </c>
      <c r="G122" s="33"/>
    </row>
    <row r="123" spans="1:7" s="36" customFormat="1" ht="15" x14ac:dyDescent="0.25">
      <c r="A123" s="38" t="s">
        <v>1408</v>
      </c>
      <c r="B123" s="38">
        <v>1</v>
      </c>
      <c r="C123" s="38">
        <v>1</v>
      </c>
      <c r="D123" s="38">
        <v>1</v>
      </c>
      <c r="E123" s="38">
        <v>1</v>
      </c>
      <c r="F123" s="38">
        <v>1</v>
      </c>
      <c r="G123" s="38"/>
    </row>
    <row r="124" spans="1:7" s="36" customFormat="1" ht="15" x14ac:dyDescent="0.25">
      <c r="A124" s="38" t="s">
        <v>1409</v>
      </c>
      <c r="B124" s="38">
        <v>1</v>
      </c>
      <c r="C124" s="38">
        <v>1</v>
      </c>
      <c r="D124" s="38">
        <v>1</v>
      </c>
      <c r="E124" s="38">
        <v>0</v>
      </c>
      <c r="F124" s="38">
        <v>1</v>
      </c>
      <c r="G124" s="38"/>
    </row>
    <row r="125" spans="1:7" s="36" customFormat="1" ht="15" x14ac:dyDescent="0.25">
      <c r="A125" s="38" t="s">
        <v>1410</v>
      </c>
      <c r="B125" s="38">
        <v>1</v>
      </c>
      <c r="C125" s="38">
        <v>1</v>
      </c>
      <c r="D125" s="38">
        <v>1</v>
      </c>
      <c r="E125" s="38">
        <v>1</v>
      </c>
      <c r="F125" s="38">
        <v>1</v>
      </c>
      <c r="G125" s="38"/>
    </row>
    <row r="126" spans="1:7" s="35" customFormat="1" ht="15" x14ac:dyDescent="0.25">
      <c r="A126" s="33" t="s">
        <v>1411</v>
      </c>
      <c r="B126" s="33">
        <v>1</v>
      </c>
      <c r="C126" s="33">
        <v>1</v>
      </c>
      <c r="D126" s="33">
        <v>1</v>
      </c>
      <c r="E126" s="33">
        <v>0</v>
      </c>
      <c r="F126" s="33">
        <v>1</v>
      </c>
      <c r="G126" s="33"/>
    </row>
    <row r="127" spans="1:7" s="35" customFormat="1" ht="15" x14ac:dyDescent="0.25">
      <c r="A127" s="33" t="s">
        <v>1412</v>
      </c>
      <c r="B127" s="33">
        <v>1</v>
      </c>
      <c r="C127" s="33">
        <v>1</v>
      </c>
      <c r="D127" s="33">
        <v>0</v>
      </c>
      <c r="E127" s="33">
        <v>0</v>
      </c>
      <c r="F127" s="33">
        <v>1</v>
      </c>
      <c r="G127" s="33"/>
    </row>
    <row r="128" spans="1:7" s="35" customFormat="1" ht="15" x14ac:dyDescent="0.25">
      <c r="A128" s="33" t="s">
        <v>1413</v>
      </c>
      <c r="B128" s="33">
        <v>1</v>
      </c>
      <c r="C128" s="33">
        <v>1</v>
      </c>
      <c r="D128" s="33">
        <v>1</v>
      </c>
      <c r="E128" s="33">
        <v>0</v>
      </c>
      <c r="F128" s="33">
        <v>1</v>
      </c>
      <c r="G128" s="33"/>
    </row>
    <row r="129" spans="1:7" s="36" customFormat="1" ht="15" x14ac:dyDescent="0.25">
      <c r="A129" s="38" t="s">
        <v>1414</v>
      </c>
      <c r="B129" s="38">
        <v>1</v>
      </c>
      <c r="C129" s="38">
        <v>0</v>
      </c>
      <c r="D129" s="38">
        <v>0</v>
      </c>
      <c r="E129" s="38">
        <v>0</v>
      </c>
      <c r="F129" s="38">
        <v>0</v>
      </c>
      <c r="G129" s="38"/>
    </row>
    <row r="130" spans="1:7" s="36" customFormat="1" ht="15" x14ac:dyDescent="0.25">
      <c r="A130" s="38" t="s">
        <v>1415</v>
      </c>
      <c r="B130" s="38">
        <v>1</v>
      </c>
      <c r="C130" s="38">
        <v>1</v>
      </c>
      <c r="D130" s="38">
        <v>0</v>
      </c>
      <c r="E130" s="38">
        <v>0</v>
      </c>
      <c r="F130" s="38">
        <v>1</v>
      </c>
      <c r="G130" s="38"/>
    </row>
    <row r="131" spans="1:7" s="36" customFormat="1" ht="15" x14ac:dyDescent="0.25">
      <c r="A131" s="38" t="s">
        <v>1416</v>
      </c>
      <c r="B131" s="38">
        <v>1</v>
      </c>
      <c r="C131" s="38">
        <v>0</v>
      </c>
      <c r="D131" s="38">
        <v>0</v>
      </c>
      <c r="E131" s="38">
        <v>0</v>
      </c>
      <c r="F131" s="38">
        <v>0</v>
      </c>
      <c r="G131" s="38"/>
    </row>
    <row r="132" spans="1:7" s="35" customFormat="1" ht="15" x14ac:dyDescent="0.25">
      <c r="A132" s="33" t="s">
        <v>1417</v>
      </c>
      <c r="B132" s="33">
        <v>1</v>
      </c>
      <c r="C132" s="33">
        <v>1</v>
      </c>
      <c r="D132" s="33">
        <v>1</v>
      </c>
      <c r="E132" s="33">
        <v>0</v>
      </c>
      <c r="F132" s="33">
        <v>1</v>
      </c>
      <c r="G132" s="33"/>
    </row>
    <row r="133" spans="1:7" s="35" customFormat="1" ht="15" x14ac:dyDescent="0.25">
      <c r="A133" s="33" t="s">
        <v>1418</v>
      </c>
      <c r="B133" s="33">
        <v>1</v>
      </c>
      <c r="C133" s="33">
        <v>1</v>
      </c>
      <c r="D133" s="33">
        <v>1</v>
      </c>
      <c r="E133" s="33">
        <v>1</v>
      </c>
      <c r="F133" s="33">
        <v>1</v>
      </c>
      <c r="G133" s="33"/>
    </row>
    <row r="134" spans="1:7" s="36" customFormat="1" ht="15" x14ac:dyDescent="0.25">
      <c r="A134" s="38" t="s">
        <v>1419</v>
      </c>
      <c r="B134" s="38">
        <v>1</v>
      </c>
      <c r="C134" s="38">
        <v>1</v>
      </c>
      <c r="D134" s="38">
        <v>1</v>
      </c>
      <c r="E134" s="38">
        <v>1</v>
      </c>
      <c r="F134" s="38">
        <v>1</v>
      </c>
      <c r="G134" s="38"/>
    </row>
    <row r="135" spans="1:7" s="35" customFormat="1" ht="15" x14ac:dyDescent="0.25">
      <c r="A135" s="33" t="s">
        <v>1420</v>
      </c>
      <c r="B135" s="33">
        <v>1</v>
      </c>
      <c r="C135" s="33">
        <v>1</v>
      </c>
      <c r="D135" s="33">
        <v>1</v>
      </c>
      <c r="E135" s="33">
        <v>0</v>
      </c>
      <c r="F135" s="33">
        <v>1</v>
      </c>
      <c r="G135" s="33"/>
    </row>
    <row r="136" spans="1:7" s="35" customFormat="1" ht="15" x14ac:dyDescent="0.25">
      <c r="A136" s="33" t="s">
        <v>1421</v>
      </c>
      <c r="B136" s="33">
        <v>1</v>
      </c>
      <c r="C136" s="33">
        <v>1</v>
      </c>
      <c r="D136" s="33">
        <v>1</v>
      </c>
      <c r="E136" s="33">
        <v>0</v>
      </c>
      <c r="F136" s="33">
        <v>1</v>
      </c>
      <c r="G136" s="33"/>
    </row>
    <row r="137" spans="1:7" s="35" customFormat="1" ht="15" x14ac:dyDescent="0.25">
      <c r="A137" s="33" t="s">
        <v>1422</v>
      </c>
      <c r="B137" s="33">
        <v>1</v>
      </c>
      <c r="C137" s="33">
        <v>1</v>
      </c>
      <c r="D137" s="33">
        <v>1</v>
      </c>
      <c r="E137" s="33">
        <v>1</v>
      </c>
      <c r="F137" s="33">
        <v>1</v>
      </c>
      <c r="G137" s="33"/>
    </row>
    <row r="138" spans="1:7" s="35" customFormat="1" ht="15" x14ac:dyDescent="0.25">
      <c r="A138" s="33" t="s">
        <v>1423</v>
      </c>
      <c r="B138" s="33">
        <v>1</v>
      </c>
      <c r="C138" s="33">
        <v>1</v>
      </c>
      <c r="D138" s="33">
        <v>1</v>
      </c>
      <c r="E138" s="33">
        <v>1</v>
      </c>
      <c r="F138" s="33">
        <v>1</v>
      </c>
      <c r="G138" s="33"/>
    </row>
    <row r="139" spans="1:7" s="35" customFormat="1" ht="15" x14ac:dyDescent="0.25">
      <c r="A139" s="33" t="s">
        <v>1424</v>
      </c>
      <c r="B139" s="33">
        <v>1</v>
      </c>
      <c r="C139" s="33">
        <v>1</v>
      </c>
      <c r="D139" s="33">
        <v>1</v>
      </c>
      <c r="E139" s="33">
        <v>1</v>
      </c>
      <c r="F139" s="33">
        <v>1</v>
      </c>
      <c r="G139" s="33"/>
    </row>
    <row r="140" spans="1:7" s="35" customFormat="1" ht="15" x14ac:dyDescent="0.25">
      <c r="A140" s="33" t="s">
        <v>1425</v>
      </c>
      <c r="B140" s="33">
        <v>1</v>
      </c>
      <c r="C140" s="33">
        <v>0</v>
      </c>
      <c r="D140" s="33">
        <v>0</v>
      </c>
      <c r="E140" s="33">
        <v>0</v>
      </c>
      <c r="F140" s="33">
        <v>0</v>
      </c>
      <c r="G140" s="33"/>
    </row>
    <row r="141" spans="1:7" s="35" customFormat="1" ht="15" x14ac:dyDescent="0.25">
      <c r="A141" s="33" t="s">
        <v>1426</v>
      </c>
      <c r="B141" s="33">
        <v>1</v>
      </c>
      <c r="C141" s="33">
        <v>1</v>
      </c>
      <c r="D141" s="33">
        <v>1</v>
      </c>
      <c r="E141" s="33">
        <v>1</v>
      </c>
      <c r="F141" s="33">
        <v>1</v>
      </c>
      <c r="G141" s="33"/>
    </row>
    <row r="142" spans="1:7" s="35" customFormat="1" ht="15" x14ac:dyDescent="0.25">
      <c r="A142" s="33" t="s">
        <v>1427</v>
      </c>
      <c r="B142" s="33">
        <v>1</v>
      </c>
      <c r="C142" s="33">
        <v>1</v>
      </c>
      <c r="D142" s="33">
        <v>1</v>
      </c>
      <c r="E142" s="33">
        <v>1</v>
      </c>
      <c r="F142" s="33">
        <v>1</v>
      </c>
      <c r="G142" s="33"/>
    </row>
    <row r="143" spans="1:7" s="35" customFormat="1" ht="15" x14ac:dyDescent="0.25">
      <c r="A143" s="33" t="s">
        <v>1428</v>
      </c>
      <c r="B143" s="33">
        <v>1</v>
      </c>
      <c r="C143" s="33">
        <v>1</v>
      </c>
      <c r="D143" s="33">
        <v>1</v>
      </c>
      <c r="E143" s="33">
        <v>1</v>
      </c>
      <c r="F143" s="33">
        <v>1</v>
      </c>
      <c r="G143" s="33"/>
    </row>
    <row r="144" spans="1:7" s="36" customFormat="1" ht="15" x14ac:dyDescent="0.25">
      <c r="A144" s="38" t="s">
        <v>1429</v>
      </c>
      <c r="B144" s="38">
        <v>1</v>
      </c>
      <c r="C144" s="38">
        <v>1</v>
      </c>
      <c r="D144" s="38">
        <v>1</v>
      </c>
      <c r="E144" s="38">
        <v>1</v>
      </c>
      <c r="F144" s="38">
        <v>1</v>
      </c>
      <c r="G144" s="38"/>
    </row>
    <row r="145" spans="1:7" s="36" customFormat="1" ht="15" x14ac:dyDescent="0.25">
      <c r="A145" s="38" t="s">
        <v>1430</v>
      </c>
      <c r="B145" s="38">
        <v>1</v>
      </c>
      <c r="C145" s="38">
        <v>1</v>
      </c>
      <c r="D145" s="38">
        <v>1</v>
      </c>
      <c r="E145" s="38">
        <v>0</v>
      </c>
      <c r="F145" s="38">
        <v>1</v>
      </c>
      <c r="G145" s="38"/>
    </row>
    <row r="146" spans="1:7" s="36" customFormat="1" ht="15" x14ac:dyDescent="0.25">
      <c r="A146" s="38" t="s">
        <v>1431</v>
      </c>
      <c r="B146" s="38">
        <v>1</v>
      </c>
      <c r="C146" s="38">
        <v>1</v>
      </c>
      <c r="D146" s="38">
        <v>1</v>
      </c>
      <c r="E146" s="38">
        <v>1</v>
      </c>
      <c r="F146" s="38">
        <v>1</v>
      </c>
      <c r="G146" s="38"/>
    </row>
    <row r="147" spans="1:7" s="35" customFormat="1" ht="15" x14ac:dyDescent="0.25">
      <c r="A147" s="33" t="s">
        <v>1432</v>
      </c>
      <c r="B147" s="33">
        <v>1</v>
      </c>
      <c r="C147" s="33">
        <v>1</v>
      </c>
      <c r="D147" s="33">
        <v>1</v>
      </c>
      <c r="E147" s="33">
        <v>0</v>
      </c>
      <c r="F147" s="33">
        <v>1</v>
      </c>
      <c r="G147" s="33"/>
    </row>
    <row r="148" spans="1:7" s="36" customFormat="1" ht="15" x14ac:dyDescent="0.25">
      <c r="A148" s="38" t="s">
        <v>1661</v>
      </c>
      <c r="B148" s="38">
        <v>1</v>
      </c>
      <c r="C148" s="38">
        <v>0</v>
      </c>
      <c r="D148" s="38">
        <v>0</v>
      </c>
      <c r="E148" s="38">
        <v>0</v>
      </c>
      <c r="F148" s="38">
        <v>0</v>
      </c>
      <c r="G148" s="38"/>
    </row>
    <row r="149" spans="1:7" s="35" customFormat="1" ht="15" x14ac:dyDescent="0.25">
      <c r="A149" s="33" t="s">
        <v>1433</v>
      </c>
      <c r="B149" s="33">
        <v>1</v>
      </c>
      <c r="C149" s="33">
        <v>0</v>
      </c>
      <c r="D149" s="33">
        <v>0</v>
      </c>
      <c r="E149" s="33">
        <v>0</v>
      </c>
      <c r="F149" s="33">
        <v>0</v>
      </c>
      <c r="G149" s="33"/>
    </row>
    <row r="150" spans="1:7" s="35" customFormat="1" ht="15" x14ac:dyDescent="0.25">
      <c r="A150" s="33" t="s">
        <v>1434</v>
      </c>
      <c r="B150" s="33">
        <v>1</v>
      </c>
      <c r="C150" s="33">
        <v>1</v>
      </c>
      <c r="D150" s="33">
        <v>0</v>
      </c>
      <c r="E150" s="33">
        <v>0</v>
      </c>
      <c r="F150" s="33">
        <v>1</v>
      </c>
      <c r="G150" s="33"/>
    </row>
    <row r="151" spans="1:7" s="35" customFormat="1" ht="15" x14ac:dyDescent="0.25">
      <c r="A151" s="33" t="s">
        <v>1435</v>
      </c>
      <c r="B151" s="33">
        <v>1</v>
      </c>
      <c r="C151" s="33">
        <v>0</v>
      </c>
      <c r="D151" s="33">
        <v>0</v>
      </c>
      <c r="E151" s="33">
        <v>0</v>
      </c>
      <c r="F151" s="33">
        <v>0</v>
      </c>
      <c r="G151" s="33"/>
    </row>
    <row r="152" spans="1:7" x14ac:dyDescent="0.2">
      <c r="B152" s="34">
        <f>SUM(B106:B151)</f>
        <v>46</v>
      </c>
      <c r="C152" s="34">
        <f>SUM(C106:C151)</f>
        <v>37</v>
      </c>
      <c r="D152" s="34">
        <f>SUM(D106:D151)</f>
        <v>32</v>
      </c>
      <c r="E152" s="34">
        <f>SUM(E106:E151)</f>
        <v>17</v>
      </c>
      <c r="F152" s="34">
        <f>SUM(F106:F151)</f>
        <v>37</v>
      </c>
      <c r="G152" s="6"/>
    </row>
    <row r="153" spans="1:7" s="32" customFormat="1" ht="17.25" x14ac:dyDescent="0.3">
      <c r="A153" s="32" t="s">
        <v>1436</v>
      </c>
    </row>
    <row r="154" spans="1:7" x14ac:dyDescent="0.2">
      <c r="A154" s="33" t="s">
        <v>1437</v>
      </c>
      <c r="B154" s="33">
        <v>1</v>
      </c>
      <c r="C154" s="33">
        <v>0</v>
      </c>
      <c r="D154" s="33">
        <v>0</v>
      </c>
      <c r="E154" s="39">
        <v>0</v>
      </c>
      <c r="F154" s="33">
        <f>IF(OR(C154=1,E154=1,D154=1),1,0)</f>
        <v>0</v>
      </c>
      <c r="G154" s="6"/>
    </row>
    <row r="155" spans="1:7" x14ac:dyDescent="0.2">
      <c r="A155" s="33" t="s">
        <v>1438</v>
      </c>
      <c r="B155" s="33">
        <v>1</v>
      </c>
      <c r="C155" s="33">
        <v>0</v>
      </c>
      <c r="D155" s="33">
        <v>0</v>
      </c>
      <c r="E155" s="39">
        <v>0</v>
      </c>
      <c r="F155" s="33">
        <f>IF(OR(C155=1,E155=1,D155=1),1,0)</f>
        <v>0</v>
      </c>
      <c r="G155" s="6"/>
    </row>
    <row r="156" spans="1:7" x14ac:dyDescent="0.2">
      <c r="A156" s="33" t="s">
        <v>1439</v>
      </c>
      <c r="B156" s="33">
        <v>1</v>
      </c>
      <c r="C156" s="33">
        <v>0</v>
      </c>
      <c r="D156" s="33">
        <v>0</v>
      </c>
      <c r="E156" s="39">
        <v>0</v>
      </c>
      <c r="F156" s="33">
        <f>IF(OR(C156=1,E156=1,D156=1),1,0)</f>
        <v>0</v>
      </c>
      <c r="G156" s="6"/>
    </row>
    <row r="157" spans="1:7" x14ac:dyDescent="0.2">
      <c r="A157" s="33" t="s">
        <v>1440</v>
      </c>
      <c r="B157" s="33">
        <v>1</v>
      </c>
      <c r="C157" s="33">
        <v>0</v>
      </c>
      <c r="D157" s="33">
        <v>0</v>
      </c>
      <c r="E157" s="39">
        <v>0</v>
      </c>
      <c r="F157" s="33">
        <f>IF(OR(C157=1,E157=1,D157=1),1,0)</f>
        <v>0</v>
      </c>
      <c r="G157" s="6"/>
    </row>
    <row r="158" spans="1:7" x14ac:dyDescent="0.2">
      <c r="A158" s="33" t="s">
        <v>1441</v>
      </c>
      <c r="B158" s="33">
        <v>1</v>
      </c>
      <c r="C158" s="33">
        <v>0</v>
      </c>
      <c r="D158" s="33">
        <v>0</v>
      </c>
      <c r="E158" s="39">
        <v>0</v>
      </c>
      <c r="F158" s="33">
        <f>IF(OR(C158=1,E158=1,D158=1),1,0)</f>
        <v>0</v>
      </c>
      <c r="G158" s="6"/>
    </row>
    <row r="159" spans="1:7" x14ac:dyDescent="0.2">
      <c r="A159" s="33" t="s">
        <v>1442</v>
      </c>
      <c r="B159" s="33">
        <v>1</v>
      </c>
      <c r="C159" s="33">
        <v>0</v>
      </c>
      <c r="D159" s="33">
        <v>0</v>
      </c>
      <c r="E159" s="39">
        <v>0</v>
      </c>
      <c r="F159" s="33">
        <f>IF(OR(C159=1,E159=1,D159=1),1,0)</f>
        <v>0</v>
      </c>
      <c r="G159" s="6"/>
    </row>
    <row r="160" spans="1:7" x14ac:dyDescent="0.2">
      <c r="A160" s="33" t="s">
        <v>1443</v>
      </c>
      <c r="B160" s="33">
        <v>1</v>
      </c>
      <c r="C160" s="33">
        <v>0</v>
      </c>
      <c r="D160" s="33">
        <v>0</v>
      </c>
      <c r="E160" s="39">
        <v>0</v>
      </c>
      <c r="F160" s="33">
        <f>IF(OR(C160=1,E160=1,D160=1),1,0)</f>
        <v>0</v>
      </c>
      <c r="G160" s="6"/>
    </row>
    <row r="161" spans="1:7" x14ac:dyDescent="0.2">
      <c r="B161" s="34">
        <f>SUM(B154:B160)</f>
        <v>7</v>
      </c>
      <c r="C161" s="34">
        <f t="shared" ref="C161:F161" si="3">SUM(C154:C160)</f>
        <v>0</v>
      </c>
      <c r="D161" s="34">
        <f>SUM(D154:D160)</f>
        <v>0</v>
      </c>
      <c r="E161" s="34">
        <f>SUM(E154:E160)</f>
        <v>0</v>
      </c>
      <c r="F161" s="34">
        <f t="shared" si="3"/>
        <v>0</v>
      </c>
      <c r="G161" s="6"/>
    </row>
    <row r="162" spans="1:7" s="32" customFormat="1" ht="17.25" x14ac:dyDescent="0.3">
      <c r="A162" s="32" t="s">
        <v>1444</v>
      </c>
    </row>
    <row r="163" spans="1:7" x14ac:dyDescent="0.2">
      <c r="A163" s="33" t="s">
        <v>1445</v>
      </c>
      <c r="B163" s="33">
        <v>1</v>
      </c>
      <c r="C163" s="33">
        <v>1</v>
      </c>
      <c r="D163" s="33">
        <v>1</v>
      </c>
      <c r="E163" s="33">
        <v>1</v>
      </c>
      <c r="F163" s="33">
        <v>1</v>
      </c>
      <c r="G163" s="6"/>
    </row>
    <row r="164" spans="1:7" x14ac:dyDescent="0.2">
      <c r="B164" s="34">
        <v>1</v>
      </c>
      <c r="C164" s="34">
        <v>1</v>
      </c>
      <c r="D164" s="34">
        <v>1</v>
      </c>
      <c r="E164" s="34">
        <v>1</v>
      </c>
      <c r="F164" s="34">
        <v>1</v>
      </c>
    </row>
    <row r="165" spans="1:7" s="32" customFormat="1" ht="17.25" x14ac:dyDescent="0.3">
      <c r="A165" s="32" t="s">
        <v>1446</v>
      </c>
    </row>
    <row r="166" spans="1:7" x14ac:dyDescent="0.2">
      <c r="A166" s="33" t="s">
        <v>1447</v>
      </c>
      <c r="B166" s="33">
        <v>1</v>
      </c>
      <c r="C166" s="33">
        <v>1</v>
      </c>
      <c r="D166" s="33">
        <v>1</v>
      </c>
      <c r="E166" s="33">
        <v>1</v>
      </c>
      <c r="F166" s="33">
        <f>IF(OR(C166=1,E166=1,D166=1),1,0)</f>
        <v>1</v>
      </c>
      <c r="G166" s="6"/>
    </row>
    <row r="167" spans="1:7" x14ac:dyDescent="0.2">
      <c r="A167" s="33" t="s">
        <v>1448</v>
      </c>
      <c r="B167" s="33">
        <v>1</v>
      </c>
      <c r="C167" s="33">
        <v>1</v>
      </c>
      <c r="D167" s="33">
        <v>1</v>
      </c>
      <c r="E167" s="33">
        <v>1</v>
      </c>
      <c r="F167" s="33">
        <f>IF(OR(C167=1,E167=1,D167=1),1,0)</f>
        <v>1</v>
      </c>
      <c r="G167" s="6"/>
    </row>
    <row r="168" spans="1:7" x14ac:dyDescent="0.2">
      <c r="A168" s="33" t="s">
        <v>1449</v>
      </c>
      <c r="B168" s="33">
        <v>1</v>
      </c>
      <c r="C168" s="33">
        <v>1</v>
      </c>
      <c r="D168" s="33">
        <v>1</v>
      </c>
      <c r="E168" s="33">
        <v>1</v>
      </c>
      <c r="F168" s="33">
        <f>IF(OR(C168=1,E168=1,D168=1),1,0)</f>
        <v>1</v>
      </c>
      <c r="G168" s="6"/>
    </row>
    <row r="169" spans="1:7" x14ac:dyDescent="0.2">
      <c r="A169" s="33" t="s">
        <v>1450</v>
      </c>
      <c r="B169" s="33">
        <v>1</v>
      </c>
      <c r="C169" s="33">
        <v>1</v>
      </c>
      <c r="D169" s="33">
        <v>1</v>
      </c>
      <c r="E169" s="33">
        <v>1</v>
      </c>
      <c r="F169" s="33">
        <f>IF(OR(C169=1,E169=1,D169=1),1,0)</f>
        <v>1</v>
      </c>
      <c r="G169" s="6"/>
    </row>
    <row r="170" spans="1:7" x14ac:dyDescent="0.2">
      <c r="A170" s="33" t="s">
        <v>1451</v>
      </c>
      <c r="B170" s="33">
        <v>1</v>
      </c>
      <c r="C170" s="33">
        <v>1</v>
      </c>
      <c r="D170" s="33">
        <v>1</v>
      </c>
      <c r="E170" s="33">
        <v>1</v>
      </c>
      <c r="F170" s="33">
        <f>IF(OR(C170=1,E170=1,D170=1),1,0)</f>
        <v>1</v>
      </c>
      <c r="G170" s="6"/>
    </row>
    <row r="171" spans="1:7" x14ac:dyDescent="0.2">
      <c r="A171" s="33" t="s">
        <v>1452</v>
      </c>
      <c r="B171" s="33">
        <v>1</v>
      </c>
      <c r="C171" s="33">
        <v>1</v>
      </c>
      <c r="D171" s="33">
        <v>1</v>
      </c>
      <c r="E171" s="33">
        <v>1</v>
      </c>
      <c r="F171" s="33">
        <f>IF(OR(C171=1,E171=1,D171=1),1,0)</f>
        <v>1</v>
      </c>
      <c r="G171" s="6"/>
    </row>
    <row r="172" spans="1:7" x14ac:dyDescent="0.2">
      <c r="A172" s="33" t="s">
        <v>1453</v>
      </c>
      <c r="B172" s="33">
        <v>1</v>
      </c>
      <c r="C172" s="33">
        <v>0</v>
      </c>
      <c r="D172" s="33">
        <v>0</v>
      </c>
      <c r="E172" s="33">
        <v>0</v>
      </c>
      <c r="F172" s="33">
        <f>IF(OR(C172=1,E172=1,D172=1),1,0)</f>
        <v>0</v>
      </c>
      <c r="G172" s="6"/>
    </row>
    <row r="173" spans="1:7" x14ac:dyDescent="0.2">
      <c r="B173" s="34">
        <f>SUM(B166:B172)</f>
        <v>7</v>
      </c>
      <c r="C173" s="34">
        <f t="shared" ref="C173:F173" si="4">SUM(C166:C172)</f>
        <v>6</v>
      </c>
      <c r="D173" s="34">
        <f>SUM(D166:D172)</f>
        <v>6</v>
      </c>
      <c r="E173" s="34">
        <f>SUM(E166:E172)</f>
        <v>6</v>
      </c>
      <c r="F173" s="34">
        <f t="shared" si="4"/>
        <v>6</v>
      </c>
      <c r="G173" s="6"/>
    </row>
    <row r="174" spans="1:7" s="32" customFormat="1" ht="17.25" x14ac:dyDescent="0.3">
      <c r="A174" s="32" t="s">
        <v>1454</v>
      </c>
    </row>
    <row r="175" spans="1:7" x14ac:dyDescent="0.2">
      <c r="A175" s="33" t="s">
        <v>1455</v>
      </c>
      <c r="B175" s="33">
        <v>1</v>
      </c>
      <c r="C175" s="33">
        <v>1</v>
      </c>
      <c r="D175" s="33">
        <v>1</v>
      </c>
      <c r="E175" s="33">
        <v>1</v>
      </c>
      <c r="F175" s="33">
        <f>IF(OR(C175=1,E175=1,D175=1),1,0)</f>
        <v>1</v>
      </c>
      <c r="G175" s="6"/>
    </row>
    <row r="176" spans="1:7" x14ac:dyDescent="0.2">
      <c r="A176" s="33" t="s">
        <v>1456</v>
      </c>
      <c r="B176" s="33">
        <v>1</v>
      </c>
      <c r="C176" s="33">
        <v>1</v>
      </c>
      <c r="D176" s="33">
        <v>0</v>
      </c>
      <c r="E176" s="33">
        <v>0</v>
      </c>
      <c r="F176" s="33">
        <f>IF(OR(C176=1,E176=1,D176=1),1,0)</f>
        <v>1</v>
      </c>
      <c r="G176" s="6"/>
    </row>
    <row r="177" spans="1:7" x14ac:dyDescent="0.2">
      <c r="A177" s="33" t="s">
        <v>1457</v>
      </c>
      <c r="B177" s="33">
        <v>1</v>
      </c>
      <c r="C177" s="33">
        <v>1</v>
      </c>
      <c r="D177" s="33">
        <v>1</v>
      </c>
      <c r="E177" s="33">
        <v>1</v>
      </c>
      <c r="F177" s="33">
        <f>IF(OR(C177=1,E177=1,D177=1),1,0)</f>
        <v>1</v>
      </c>
      <c r="G177" s="6"/>
    </row>
    <row r="178" spans="1:7" x14ac:dyDescent="0.2">
      <c r="A178" s="33" t="s">
        <v>1458</v>
      </c>
      <c r="B178" s="33">
        <v>1</v>
      </c>
      <c r="C178" s="33">
        <v>1</v>
      </c>
      <c r="D178" s="33">
        <v>1</v>
      </c>
      <c r="E178" s="33">
        <v>1</v>
      </c>
      <c r="F178" s="33">
        <f>IF(OR(C178=1,E178=1,D178=1),1,0)</f>
        <v>1</v>
      </c>
      <c r="G178" s="6"/>
    </row>
    <row r="179" spans="1:7" x14ac:dyDescent="0.2">
      <c r="A179" s="33" t="s">
        <v>1459</v>
      </c>
      <c r="B179" s="33">
        <v>1</v>
      </c>
      <c r="C179" s="33">
        <v>1</v>
      </c>
      <c r="D179" s="33">
        <v>1</v>
      </c>
      <c r="E179" s="33">
        <v>1</v>
      </c>
      <c r="F179" s="33">
        <f>IF(OR(C179=1,E179=1,D179=1),1,0)</f>
        <v>1</v>
      </c>
      <c r="G179" s="6"/>
    </row>
    <row r="180" spans="1:7" x14ac:dyDescent="0.2">
      <c r="A180" s="33" t="s">
        <v>1460</v>
      </c>
      <c r="B180" s="33">
        <v>1</v>
      </c>
      <c r="C180" s="33">
        <v>1</v>
      </c>
      <c r="D180" s="33">
        <v>1</v>
      </c>
      <c r="E180" s="33">
        <v>1</v>
      </c>
      <c r="F180" s="33">
        <f>IF(OR(C180=1,E180=1,D180=1),1,0)</f>
        <v>1</v>
      </c>
      <c r="G180" s="6"/>
    </row>
    <row r="181" spans="1:7" x14ac:dyDescent="0.2">
      <c r="A181" s="33" t="s">
        <v>1461</v>
      </c>
      <c r="B181" s="33">
        <v>1</v>
      </c>
      <c r="C181" s="33">
        <v>1</v>
      </c>
      <c r="D181" s="33">
        <v>1</v>
      </c>
      <c r="E181" s="33">
        <v>1</v>
      </c>
      <c r="F181" s="33">
        <f>IF(OR(C181=1,E181=1,D181=1),1,0)</f>
        <v>1</v>
      </c>
      <c r="G181" s="6"/>
    </row>
    <row r="182" spans="1:7" x14ac:dyDescent="0.2">
      <c r="A182" s="33" t="s">
        <v>1462</v>
      </c>
      <c r="B182" s="33">
        <v>1</v>
      </c>
      <c r="C182" s="33">
        <v>1</v>
      </c>
      <c r="D182" s="33">
        <v>1</v>
      </c>
      <c r="E182" s="33">
        <v>1</v>
      </c>
      <c r="F182" s="33">
        <f>IF(OR(C182=1,E182=1,D182=1),1,0)</f>
        <v>1</v>
      </c>
      <c r="G182" s="6"/>
    </row>
    <row r="183" spans="1:7" x14ac:dyDescent="0.2">
      <c r="A183" s="33" t="s">
        <v>1463</v>
      </c>
      <c r="B183" s="33">
        <v>1</v>
      </c>
      <c r="C183" s="33">
        <v>1</v>
      </c>
      <c r="D183" s="33">
        <v>1</v>
      </c>
      <c r="E183" s="33">
        <v>1</v>
      </c>
      <c r="F183" s="33">
        <f>IF(OR(C183=1,E183=1,D183=1),1,0)</f>
        <v>1</v>
      </c>
      <c r="G183" s="6"/>
    </row>
    <row r="184" spans="1:7" x14ac:dyDescent="0.2">
      <c r="A184" s="33" t="s">
        <v>1464</v>
      </c>
      <c r="B184" s="33">
        <v>1</v>
      </c>
      <c r="C184" s="33">
        <v>1</v>
      </c>
      <c r="D184" s="33">
        <v>1</v>
      </c>
      <c r="E184" s="33">
        <v>1</v>
      </c>
      <c r="F184" s="33">
        <f>IF(OR(C184=1,E184=1,D184=1),1,0)</f>
        <v>1</v>
      </c>
      <c r="G184" s="6"/>
    </row>
    <row r="185" spans="1:7" x14ac:dyDescent="0.2">
      <c r="A185" s="33" t="s">
        <v>1465</v>
      </c>
      <c r="B185" s="33">
        <v>1</v>
      </c>
      <c r="C185" s="33">
        <v>1</v>
      </c>
      <c r="D185" s="33">
        <v>1</v>
      </c>
      <c r="E185" s="33">
        <v>1</v>
      </c>
      <c r="F185" s="33">
        <f>IF(OR(C185=1,E185=1,D185=1),1,0)</f>
        <v>1</v>
      </c>
      <c r="G185" s="6"/>
    </row>
    <row r="186" spans="1:7" x14ac:dyDescent="0.2">
      <c r="A186" s="33" t="s">
        <v>1466</v>
      </c>
      <c r="B186" s="33">
        <v>1</v>
      </c>
      <c r="C186" s="33">
        <v>1</v>
      </c>
      <c r="D186" s="33">
        <v>1</v>
      </c>
      <c r="E186" s="33">
        <v>1</v>
      </c>
      <c r="F186" s="33">
        <f>IF(OR(C186=1,E186=1,D186=1),1,0)</f>
        <v>1</v>
      </c>
      <c r="G186" s="6"/>
    </row>
    <row r="187" spans="1:7" x14ac:dyDescent="0.2">
      <c r="A187" s="33" t="s">
        <v>1467</v>
      </c>
      <c r="B187" s="33">
        <v>1</v>
      </c>
      <c r="C187" s="33">
        <v>1</v>
      </c>
      <c r="D187" s="33">
        <v>1</v>
      </c>
      <c r="E187" s="33">
        <v>1</v>
      </c>
      <c r="F187" s="33">
        <f>IF(OR(C187=1,E187=1,D187=1),1,0)</f>
        <v>1</v>
      </c>
      <c r="G187" s="6"/>
    </row>
    <row r="188" spans="1:7" x14ac:dyDescent="0.2">
      <c r="B188" s="34">
        <f>SUM(B175:B187)</f>
        <v>13</v>
      </c>
      <c r="C188" s="34">
        <f t="shared" ref="C188" si="5">SUM(C175:C187)</f>
        <v>13</v>
      </c>
      <c r="D188" s="34">
        <f>SUM(D175:D187)</f>
        <v>12</v>
      </c>
      <c r="E188" s="34">
        <f>SUM(E175:E187)</f>
        <v>12</v>
      </c>
      <c r="F188" s="34">
        <f t="shared" ref="F188" si="6">SUM(F175:F187)</f>
        <v>13</v>
      </c>
      <c r="G188" s="6"/>
    </row>
    <row r="189" spans="1:7" s="32" customFormat="1" ht="17.25" x14ac:dyDescent="0.3">
      <c r="A189" s="32" t="s">
        <v>1468</v>
      </c>
    </row>
    <row r="190" spans="1:7" x14ac:dyDescent="0.2">
      <c r="A190" s="33" t="s">
        <v>1469</v>
      </c>
      <c r="B190" s="33">
        <v>1</v>
      </c>
      <c r="C190" s="33">
        <v>1</v>
      </c>
      <c r="D190" s="33">
        <v>1</v>
      </c>
      <c r="E190" s="33">
        <v>1</v>
      </c>
      <c r="F190" s="33">
        <f>IF(OR(C190=1,E190=1,D190=1),1,0)</f>
        <v>1</v>
      </c>
      <c r="G190" s="6"/>
    </row>
    <row r="191" spans="1:7" x14ac:dyDescent="0.2">
      <c r="A191" s="33" t="s">
        <v>1470</v>
      </c>
      <c r="B191" s="33">
        <v>1</v>
      </c>
      <c r="C191" s="33">
        <v>0</v>
      </c>
      <c r="D191" s="33">
        <v>1</v>
      </c>
      <c r="E191" s="33">
        <v>1</v>
      </c>
      <c r="F191" s="33">
        <f>IF(OR(C191=1,E191=1,D191=1),1,0)</f>
        <v>1</v>
      </c>
      <c r="G191" s="6"/>
    </row>
    <row r="192" spans="1:7" x14ac:dyDescent="0.2">
      <c r="A192" s="33" t="s">
        <v>1471</v>
      </c>
      <c r="B192" s="33">
        <v>1</v>
      </c>
      <c r="C192" s="33">
        <v>1</v>
      </c>
      <c r="D192" s="33">
        <v>1</v>
      </c>
      <c r="E192" s="33">
        <v>1</v>
      </c>
      <c r="F192" s="33">
        <f>IF(OR(C192=1,E192=1,D192=1),1,0)</f>
        <v>1</v>
      </c>
      <c r="G192" s="6"/>
    </row>
    <row r="193" spans="1:11" x14ac:dyDescent="0.2">
      <c r="A193" s="33" t="s">
        <v>1472</v>
      </c>
      <c r="B193" s="33">
        <v>1</v>
      </c>
      <c r="C193" s="33">
        <v>1</v>
      </c>
      <c r="D193" s="33">
        <v>1</v>
      </c>
      <c r="E193" s="33">
        <v>1</v>
      </c>
      <c r="F193" s="33">
        <f>IF(OR(C193=1,E193=1,D193=1),1,0)</f>
        <v>1</v>
      </c>
      <c r="G193" s="6"/>
    </row>
    <row r="194" spans="1:11" x14ac:dyDescent="0.2">
      <c r="A194" s="33" t="s">
        <v>1473</v>
      </c>
      <c r="B194" s="33">
        <v>1</v>
      </c>
      <c r="C194" s="33">
        <v>1</v>
      </c>
      <c r="D194" s="33">
        <v>1</v>
      </c>
      <c r="E194" s="33">
        <v>1</v>
      </c>
      <c r="F194" s="33">
        <f>IF(OR(C194=1,E194=1,D194=1),1,0)</f>
        <v>1</v>
      </c>
      <c r="G194" s="6"/>
    </row>
    <row r="195" spans="1:11" x14ac:dyDescent="0.2">
      <c r="A195" s="33" t="s">
        <v>1474</v>
      </c>
      <c r="B195" s="33">
        <v>1</v>
      </c>
      <c r="C195" s="33">
        <v>1</v>
      </c>
      <c r="D195" s="33">
        <v>1</v>
      </c>
      <c r="E195" s="33">
        <v>1</v>
      </c>
      <c r="F195" s="33">
        <f>IF(OR(C195=1,E195=1,D195=1),1,0)</f>
        <v>1</v>
      </c>
      <c r="G195" s="6"/>
    </row>
    <row r="196" spans="1:11" x14ac:dyDescent="0.2">
      <c r="A196" s="33" t="s">
        <v>1475</v>
      </c>
      <c r="B196" s="33">
        <v>1</v>
      </c>
      <c r="C196" s="33">
        <v>1</v>
      </c>
      <c r="D196" s="33">
        <v>1</v>
      </c>
      <c r="E196" s="33">
        <v>1</v>
      </c>
      <c r="F196" s="33">
        <f>IF(OR(C196=1,E196=1,D196=1),1,0)</f>
        <v>1</v>
      </c>
      <c r="G196" s="6"/>
    </row>
    <row r="197" spans="1:11" x14ac:dyDescent="0.2">
      <c r="A197" s="33" t="s">
        <v>1476</v>
      </c>
      <c r="B197" s="33">
        <v>1</v>
      </c>
      <c r="C197" s="33">
        <v>1</v>
      </c>
      <c r="D197" s="33">
        <v>1</v>
      </c>
      <c r="E197" s="33">
        <v>1</v>
      </c>
      <c r="F197" s="33">
        <f>IF(OR(C197=1,E197=1,D197=1),1,0)</f>
        <v>1</v>
      </c>
      <c r="G197" s="6"/>
      <c r="K197" s="33" t="s">
        <v>1477</v>
      </c>
    </row>
    <row r="198" spans="1:11" x14ac:dyDescent="0.2">
      <c r="A198" s="33" t="s">
        <v>1478</v>
      </c>
      <c r="B198" s="33">
        <v>1</v>
      </c>
      <c r="C198" s="33">
        <v>1</v>
      </c>
      <c r="D198" s="33">
        <v>1</v>
      </c>
      <c r="E198" s="33">
        <v>1</v>
      </c>
      <c r="F198" s="33">
        <f>IF(OR(C198=1,E198=1,D198=1),1,0)</f>
        <v>1</v>
      </c>
      <c r="G198" s="6"/>
    </row>
    <row r="199" spans="1:11" x14ac:dyDescent="0.2">
      <c r="A199" s="33" t="s">
        <v>1479</v>
      </c>
      <c r="B199" s="33">
        <v>1</v>
      </c>
      <c r="C199" s="33">
        <v>1</v>
      </c>
      <c r="D199" s="33">
        <v>1</v>
      </c>
      <c r="E199" s="33">
        <v>1</v>
      </c>
      <c r="F199" s="33">
        <f>IF(OR(C199=1,E199=1,D199=1),1,0)</f>
        <v>1</v>
      </c>
      <c r="G199" s="6"/>
    </row>
    <row r="200" spans="1:11" x14ac:dyDescent="0.2">
      <c r="A200" s="33" t="s">
        <v>1480</v>
      </c>
      <c r="B200" s="33">
        <v>1</v>
      </c>
      <c r="C200" s="33">
        <v>1</v>
      </c>
      <c r="D200" s="33">
        <v>1</v>
      </c>
      <c r="E200" s="33">
        <v>1</v>
      </c>
      <c r="F200" s="33">
        <f>IF(OR(C200=1,E200=1,D200=1),1,0)</f>
        <v>1</v>
      </c>
      <c r="G200" s="6"/>
    </row>
    <row r="201" spans="1:11" x14ac:dyDescent="0.2">
      <c r="A201" s="33" t="s">
        <v>1481</v>
      </c>
      <c r="B201" s="33">
        <v>1</v>
      </c>
      <c r="C201" s="33">
        <v>1</v>
      </c>
      <c r="D201" s="33">
        <v>1</v>
      </c>
      <c r="E201" s="33">
        <v>1</v>
      </c>
      <c r="F201" s="33">
        <f>IF(OR(C201=1,E201=1,D201=1),1,0)</f>
        <v>1</v>
      </c>
      <c r="G201" s="6"/>
    </row>
    <row r="202" spans="1:11" x14ac:dyDescent="0.2">
      <c r="A202" s="33" t="s">
        <v>1482</v>
      </c>
      <c r="B202" s="33">
        <v>1</v>
      </c>
      <c r="C202" s="33">
        <v>1</v>
      </c>
      <c r="D202" s="33">
        <v>1</v>
      </c>
      <c r="E202" s="33">
        <v>1</v>
      </c>
      <c r="F202" s="33">
        <f>IF(OR(C202=1,E202=1,D202=1),1,0)</f>
        <v>1</v>
      </c>
      <c r="G202" s="6"/>
    </row>
    <row r="203" spans="1:11" x14ac:dyDescent="0.2">
      <c r="A203" s="33" t="s">
        <v>1483</v>
      </c>
      <c r="B203" s="33">
        <v>1</v>
      </c>
      <c r="C203" s="33">
        <v>1</v>
      </c>
      <c r="D203" s="33">
        <v>1</v>
      </c>
      <c r="E203" s="33">
        <v>1</v>
      </c>
      <c r="F203" s="33">
        <f>IF(OR(C203=1,E203=1,D203=1),1,0)</f>
        <v>1</v>
      </c>
      <c r="G203" s="6"/>
    </row>
    <row r="204" spans="1:11" x14ac:dyDescent="0.2">
      <c r="A204" s="33" t="s">
        <v>1484</v>
      </c>
      <c r="B204" s="33">
        <v>1</v>
      </c>
      <c r="C204" s="33">
        <v>1</v>
      </c>
      <c r="D204" s="33">
        <v>1</v>
      </c>
      <c r="E204" s="33">
        <v>1</v>
      </c>
      <c r="F204" s="33">
        <f>IF(OR(C204=1,E204=1,D204=1),1,0)</f>
        <v>1</v>
      </c>
      <c r="G204" s="6"/>
    </row>
    <row r="205" spans="1:11" x14ac:dyDescent="0.2">
      <c r="A205" s="33" t="s">
        <v>1485</v>
      </c>
      <c r="B205" s="33">
        <v>1</v>
      </c>
      <c r="C205" s="33">
        <v>1</v>
      </c>
      <c r="D205" s="33">
        <v>1</v>
      </c>
      <c r="E205" s="33">
        <v>1</v>
      </c>
      <c r="F205" s="33">
        <f>IF(OR(C205=1,E205=1,D205=1),1,0)</f>
        <v>1</v>
      </c>
      <c r="G205" s="6"/>
    </row>
    <row r="206" spans="1:11" x14ac:dyDescent="0.2">
      <c r="A206" s="33" t="s">
        <v>1486</v>
      </c>
      <c r="B206" s="33">
        <v>1</v>
      </c>
      <c r="C206" s="33">
        <v>1</v>
      </c>
      <c r="D206" s="33">
        <v>1</v>
      </c>
      <c r="E206" s="33">
        <v>1</v>
      </c>
      <c r="F206" s="33">
        <f>IF(OR(C206=1,E206=1,D206=1),1,0)</f>
        <v>1</v>
      </c>
      <c r="G206" s="6"/>
    </row>
    <row r="207" spans="1:11" x14ac:dyDescent="0.2">
      <c r="A207" s="33" t="s">
        <v>1487</v>
      </c>
      <c r="B207" s="33">
        <v>1</v>
      </c>
      <c r="C207" s="33">
        <v>1</v>
      </c>
      <c r="D207" s="33">
        <v>1</v>
      </c>
      <c r="E207" s="33">
        <v>1</v>
      </c>
      <c r="F207" s="33">
        <f>IF(OR(C207=1,E207=1,D207=1),1,0)</f>
        <v>1</v>
      </c>
      <c r="G207" s="6"/>
    </row>
    <row r="208" spans="1:11" x14ac:dyDescent="0.2">
      <c r="A208" s="33" t="s">
        <v>1488</v>
      </c>
      <c r="B208" s="33">
        <v>1</v>
      </c>
      <c r="C208" s="33">
        <v>1</v>
      </c>
      <c r="D208" s="33">
        <v>1</v>
      </c>
      <c r="E208" s="33">
        <v>1</v>
      </c>
      <c r="F208" s="33">
        <f>IF(OR(C208=1,E208=1,D208=1),1,0)</f>
        <v>1</v>
      </c>
      <c r="G208" s="6"/>
    </row>
    <row r="209" spans="1:7" x14ac:dyDescent="0.2">
      <c r="A209" s="33" t="s">
        <v>1489</v>
      </c>
      <c r="B209" s="33">
        <v>1</v>
      </c>
      <c r="C209" s="33">
        <v>1</v>
      </c>
      <c r="D209" s="33">
        <v>1</v>
      </c>
      <c r="E209" s="33">
        <v>1</v>
      </c>
      <c r="F209" s="33">
        <f>IF(OR(C209=1,E209=1,D209=1),1,0)</f>
        <v>1</v>
      </c>
      <c r="G209" s="6"/>
    </row>
    <row r="210" spans="1:7" x14ac:dyDescent="0.2">
      <c r="A210" s="33" t="s">
        <v>1490</v>
      </c>
      <c r="B210" s="33">
        <v>1</v>
      </c>
      <c r="C210" s="33">
        <v>1</v>
      </c>
      <c r="D210" s="33">
        <v>1</v>
      </c>
      <c r="E210" s="33">
        <v>1</v>
      </c>
      <c r="F210" s="33">
        <f>IF(OR(C210=1,E210=1,D210=1),1,0)</f>
        <v>1</v>
      </c>
      <c r="G210" s="6"/>
    </row>
    <row r="211" spans="1:7" x14ac:dyDescent="0.2">
      <c r="A211" s="33" t="s">
        <v>1491</v>
      </c>
      <c r="B211" s="33">
        <v>1</v>
      </c>
      <c r="C211" s="33">
        <v>1</v>
      </c>
      <c r="D211" s="33">
        <v>1</v>
      </c>
      <c r="E211" s="33">
        <v>1</v>
      </c>
      <c r="F211" s="33">
        <f>IF(OR(C211=1,E211=1,D211=1),1,0)</f>
        <v>1</v>
      </c>
      <c r="G211" s="6"/>
    </row>
    <row r="212" spans="1:7" x14ac:dyDescent="0.2">
      <c r="A212" s="33" t="s">
        <v>1492</v>
      </c>
      <c r="B212" s="33">
        <v>1</v>
      </c>
      <c r="C212" s="33">
        <v>1</v>
      </c>
      <c r="D212" s="33">
        <v>1</v>
      </c>
      <c r="E212" s="33">
        <v>1</v>
      </c>
      <c r="F212" s="33">
        <f>IF(OR(C212=1,E212=1,D212=1),1,0)</f>
        <v>1</v>
      </c>
      <c r="G212" s="6"/>
    </row>
    <row r="213" spans="1:7" x14ac:dyDescent="0.2">
      <c r="A213" s="33" t="s">
        <v>1493</v>
      </c>
      <c r="B213" s="33">
        <v>1</v>
      </c>
      <c r="C213" s="33">
        <v>1</v>
      </c>
      <c r="D213" s="33">
        <v>1</v>
      </c>
      <c r="E213" s="33">
        <v>1</v>
      </c>
      <c r="F213" s="33">
        <f>IF(OR(C213=1,E213=1,D213=1),1,0)</f>
        <v>1</v>
      </c>
      <c r="G213" s="6"/>
    </row>
    <row r="214" spans="1:7" x14ac:dyDescent="0.2">
      <c r="A214" s="33" t="s">
        <v>1494</v>
      </c>
      <c r="B214" s="33">
        <v>1</v>
      </c>
      <c r="C214" s="33">
        <v>1</v>
      </c>
      <c r="D214" s="33">
        <v>1</v>
      </c>
      <c r="E214" s="33">
        <v>1</v>
      </c>
      <c r="F214" s="33">
        <f>IF(OR(C214=1,E214=1,D214=1),1,0)</f>
        <v>1</v>
      </c>
      <c r="G214" s="6"/>
    </row>
    <row r="215" spans="1:7" x14ac:dyDescent="0.2">
      <c r="A215" s="33" t="s">
        <v>1495</v>
      </c>
      <c r="B215" s="33">
        <v>1</v>
      </c>
      <c r="C215" s="33">
        <v>1</v>
      </c>
      <c r="D215" s="33">
        <v>1</v>
      </c>
      <c r="E215" s="33">
        <v>1</v>
      </c>
      <c r="F215" s="33">
        <f>IF(OR(C215=1,E215=1,D215=1),1,0)</f>
        <v>1</v>
      </c>
      <c r="G215" s="6"/>
    </row>
    <row r="216" spans="1:7" x14ac:dyDescent="0.2">
      <c r="A216" s="33" t="s">
        <v>1496</v>
      </c>
      <c r="B216" s="33">
        <v>1</v>
      </c>
      <c r="C216" s="33">
        <v>1</v>
      </c>
      <c r="D216" s="33">
        <v>1</v>
      </c>
      <c r="E216" s="33">
        <v>1</v>
      </c>
      <c r="F216" s="33">
        <f>IF(OR(C216=1,E216=1,D216=1),1,0)</f>
        <v>1</v>
      </c>
      <c r="G216" s="6"/>
    </row>
    <row r="217" spans="1:7" x14ac:dyDescent="0.2">
      <c r="A217" s="33" t="s">
        <v>1497</v>
      </c>
      <c r="B217" s="33">
        <v>1</v>
      </c>
      <c r="C217" s="33">
        <v>1</v>
      </c>
      <c r="D217" s="33">
        <v>1</v>
      </c>
      <c r="E217" s="33">
        <v>1</v>
      </c>
      <c r="F217" s="33">
        <f>IF(OR(C217=1,E217=1,D217=1),1,0)</f>
        <v>1</v>
      </c>
      <c r="G217" s="6"/>
    </row>
    <row r="218" spans="1:7" x14ac:dyDescent="0.2">
      <c r="A218" s="33" t="s">
        <v>1498</v>
      </c>
      <c r="B218" s="33">
        <v>1</v>
      </c>
      <c r="C218" s="33">
        <v>1</v>
      </c>
      <c r="D218" s="33">
        <v>1</v>
      </c>
      <c r="E218" s="33">
        <v>1</v>
      </c>
      <c r="F218" s="33">
        <f>IF(OR(C218=1,E218=1,D218=1),1,0)</f>
        <v>1</v>
      </c>
      <c r="G218" s="6"/>
    </row>
    <row r="219" spans="1:7" x14ac:dyDescent="0.2">
      <c r="A219" s="33" t="s">
        <v>1499</v>
      </c>
      <c r="B219" s="33">
        <v>1</v>
      </c>
      <c r="C219" s="33">
        <v>1</v>
      </c>
      <c r="D219" s="33">
        <v>1</v>
      </c>
      <c r="E219" s="33">
        <v>1</v>
      </c>
      <c r="F219" s="33">
        <f>IF(OR(C219=1,E219=1,D219=1),1,0)</f>
        <v>1</v>
      </c>
      <c r="G219" s="6"/>
    </row>
    <row r="220" spans="1:7" x14ac:dyDescent="0.2">
      <c r="A220" s="33" t="s">
        <v>1500</v>
      </c>
      <c r="B220" s="33">
        <v>1</v>
      </c>
      <c r="C220" s="33">
        <v>1</v>
      </c>
      <c r="D220" s="33">
        <v>1</v>
      </c>
      <c r="E220" s="33">
        <v>1</v>
      </c>
      <c r="F220" s="33">
        <f>IF(OR(C220=1,E220=1,D220=1),1,0)</f>
        <v>1</v>
      </c>
      <c r="G220" s="6"/>
    </row>
    <row r="221" spans="1:7" x14ac:dyDescent="0.2">
      <c r="A221" s="33" t="s">
        <v>1501</v>
      </c>
      <c r="B221" s="33">
        <v>1</v>
      </c>
      <c r="C221" s="33">
        <v>1</v>
      </c>
      <c r="D221" s="33">
        <v>1</v>
      </c>
      <c r="E221" s="33">
        <v>1</v>
      </c>
      <c r="F221" s="33">
        <f>IF(OR(C221=1,E221=1,D221=1),1,0)</f>
        <v>1</v>
      </c>
      <c r="G221" s="6"/>
    </row>
    <row r="222" spans="1:7" x14ac:dyDescent="0.2">
      <c r="A222" s="33" t="s">
        <v>1502</v>
      </c>
      <c r="B222" s="33">
        <v>1</v>
      </c>
      <c r="C222" s="33">
        <v>1</v>
      </c>
      <c r="D222" s="33">
        <v>1</v>
      </c>
      <c r="E222" s="33">
        <v>1</v>
      </c>
      <c r="F222" s="33">
        <f>IF(OR(C222=1,E222=1,D222=1),1,0)</f>
        <v>1</v>
      </c>
      <c r="G222" s="6"/>
    </row>
    <row r="223" spans="1:7" x14ac:dyDescent="0.2">
      <c r="A223" s="33" t="s">
        <v>1503</v>
      </c>
      <c r="B223" s="33">
        <v>1</v>
      </c>
      <c r="C223" s="33">
        <v>1</v>
      </c>
      <c r="D223" s="33">
        <v>1</v>
      </c>
      <c r="E223" s="33">
        <v>1</v>
      </c>
      <c r="F223" s="33">
        <f>IF(OR(C223=1,E223=1,D223=1),1,0)</f>
        <v>1</v>
      </c>
      <c r="G223" s="6"/>
    </row>
    <row r="224" spans="1:7" x14ac:dyDescent="0.2">
      <c r="A224" s="33" t="s">
        <v>1504</v>
      </c>
      <c r="B224" s="33">
        <v>1</v>
      </c>
      <c r="C224" s="33">
        <v>1</v>
      </c>
      <c r="D224" s="33">
        <v>1</v>
      </c>
      <c r="E224" s="33">
        <v>1</v>
      </c>
      <c r="F224" s="33">
        <f>IF(OR(C224=1,E224=1,D224=1),1,0)</f>
        <v>1</v>
      </c>
      <c r="G224" s="6"/>
    </row>
    <row r="225" spans="1:7" x14ac:dyDescent="0.2">
      <c r="A225" s="33" t="s">
        <v>1505</v>
      </c>
      <c r="B225" s="33">
        <v>1</v>
      </c>
      <c r="C225" s="33">
        <v>1</v>
      </c>
      <c r="D225" s="33">
        <v>1</v>
      </c>
      <c r="E225" s="33">
        <v>1</v>
      </c>
      <c r="F225" s="33">
        <f>IF(OR(C225=1,E225=1,D225=1),1,0)</f>
        <v>1</v>
      </c>
      <c r="G225" s="6"/>
    </row>
    <row r="226" spans="1:7" x14ac:dyDescent="0.2">
      <c r="A226" s="33" t="s">
        <v>1506</v>
      </c>
      <c r="B226" s="33">
        <v>1</v>
      </c>
      <c r="C226" s="33">
        <v>1</v>
      </c>
      <c r="D226" s="33">
        <v>1</v>
      </c>
      <c r="E226" s="33">
        <v>1</v>
      </c>
      <c r="F226" s="33">
        <f>IF(OR(C226=1,E226=1,D226=1),1,0)</f>
        <v>1</v>
      </c>
      <c r="G226" s="6"/>
    </row>
    <row r="227" spans="1:7" x14ac:dyDescent="0.2">
      <c r="A227" s="33" t="s">
        <v>1507</v>
      </c>
      <c r="B227" s="33">
        <v>1</v>
      </c>
      <c r="C227" s="33">
        <v>1</v>
      </c>
      <c r="D227" s="33">
        <v>1</v>
      </c>
      <c r="E227" s="33">
        <v>1</v>
      </c>
      <c r="F227" s="33">
        <f>IF(OR(C227=1,E227=1,D227=1),1,0)</f>
        <v>1</v>
      </c>
      <c r="G227" s="6"/>
    </row>
    <row r="228" spans="1:7" x14ac:dyDescent="0.2">
      <c r="A228" s="33" t="s">
        <v>1508</v>
      </c>
      <c r="B228" s="33">
        <v>1</v>
      </c>
      <c r="C228" s="33">
        <v>1</v>
      </c>
      <c r="D228" s="33">
        <v>1</v>
      </c>
      <c r="E228" s="33">
        <v>1</v>
      </c>
      <c r="F228" s="33">
        <f>IF(OR(C228=1,E228=1,D228=1),1,0)</f>
        <v>1</v>
      </c>
      <c r="G228" s="6"/>
    </row>
    <row r="229" spans="1:7" x14ac:dyDescent="0.2">
      <c r="A229" s="33" t="s">
        <v>1509</v>
      </c>
      <c r="B229" s="33">
        <v>1</v>
      </c>
      <c r="C229" s="33">
        <v>1</v>
      </c>
      <c r="D229" s="33">
        <v>1</v>
      </c>
      <c r="E229" s="33">
        <v>1</v>
      </c>
      <c r="F229" s="33">
        <f>IF(OR(C229=1,E229=1,D229=1),1,0)</f>
        <v>1</v>
      </c>
      <c r="G229" s="6"/>
    </row>
    <row r="230" spans="1:7" x14ac:dyDescent="0.2">
      <c r="A230" s="33" t="s">
        <v>1510</v>
      </c>
      <c r="B230" s="33">
        <v>1</v>
      </c>
      <c r="C230" s="33">
        <v>1</v>
      </c>
      <c r="D230" s="33">
        <v>1</v>
      </c>
      <c r="E230" s="33">
        <v>1</v>
      </c>
      <c r="F230" s="33">
        <f>IF(OR(C230=1,E230=1,D230=1),1,0)</f>
        <v>1</v>
      </c>
      <c r="G230" s="6"/>
    </row>
    <row r="231" spans="1:7" x14ac:dyDescent="0.2">
      <c r="A231" s="33" t="s">
        <v>1511</v>
      </c>
      <c r="B231" s="33">
        <v>1</v>
      </c>
      <c r="C231" s="33">
        <v>1</v>
      </c>
      <c r="D231" s="33">
        <v>1</v>
      </c>
      <c r="E231" s="33">
        <v>1</v>
      </c>
      <c r="F231" s="33">
        <f>IF(OR(C231=1,E231=1,D231=1),1,0)</f>
        <v>1</v>
      </c>
      <c r="G231" s="6"/>
    </row>
    <row r="232" spans="1:7" x14ac:dyDescent="0.2">
      <c r="A232" s="33" t="s">
        <v>1512</v>
      </c>
      <c r="B232" s="33">
        <v>1</v>
      </c>
      <c r="C232" s="33">
        <v>1</v>
      </c>
      <c r="D232" s="33">
        <v>1</v>
      </c>
      <c r="E232" s="33">
        <v>1</v>
      </c>
      <c r="F232" s="33">
        <f>IF(OR(C232=1,E232=1,D232=1),1,0)</f>
        <v>1</v>
      </c>
      <c r="G232" s="6"/>
    </row>
    <row r="233" spans="1:7" x14ac:dyDescent="0.2">
      <c r="A233" s="33" t="s">
        <v>1513</v>
      </c>
      <c r="B233" s="33">
        <v>1</v>
      </c>
      <c r="C233" s="33">
        <v>1</v>
      </c>
      <c r="D233" s="33">
        <v>1</v>
      </c>
      <c r="E233" s="33">
        <v>1</v>
      </c>
      <c r="F233" s="33">
        <f>IF(OR(C233=1,E233=1,D233=1),1,0)</f>
        <v>1</v>
      </c>
      <c r="G233" s="6"/>
    </row>
    <row r="234" spans="1:7" x14ac:dyDescent="0.2">
      <c r="A234" s="33" t="s">
        <v>1514</v>
      </c>
      <c r="B234" s="33">
        <v>1</v>
      </c>
      <c r="C234" s="33">
        <v>1</v>
      </c>
      <c r="D234" s="33">
        <v>1</v>
      </c>
      <c r="E234" s="33">
        <v>1</v>
      </c>
      <c r="F234" s="33">
        <f>IF(OR(C234=1,E234=1,D234=1),1,0)</f>
        <v>1</v>
      </c>
      <c r="G234" s="6"/>
    </row>
    <row r="235" spans="1:7" x14ac:dyDescent="0.2">
      <c r="A235" s="33" t="s">
        <v>1515</v>
      </c>
      <c r="B235" s="33">
        <v>1</v>
      </c>
      <c r="C235" s="33">
        <v>1</v>
      </c>
      <c r="D235" s="33">
        <v>1</v>
      </c>
      <c r="E235" s="33">
        <v>1</v>
      </c>
      <c r="F235" s="33">
        <f>IF(OR(C235=1,E235=1,D235=1),1,0)</f>
        <v>1</v>
      </c>
      <c r="G235" s="6"/>
    </row>
    <row r="236" spans="1:7" x14ac:dyDescent="0.2">
      <c r="B236" s="34">
        <f>SUM(B190:B235)</f>
        <v>46</v>
      </c>
      <c r="C236" s="34">
        <f t="shared" ref="C236:F236" si="7">SUM(C190:C235)</f>
        <v>45</v>
      </c>
      <c r="D236" s="34">
        <f>SUM(D190:D235)</f>
        <v>46</v>
      </c>
      <c r="E236" s="34">
        <f>SUM(E190:E235)</f>
        <v>46</v>
      </c>
      <c r="F236" s="34">
        <f t="shared" si="7"/>
        <v>46</v>
      </c>
      <c r="G236" s="6"/>
    </row>
    <row r="237" spans="1:7" s="32" customFormat="1" ht="17.25" x14ac:dyDescent="0.3">
      <c r="A237" s="32" t="s">
        <v>1516</v>
      </c>
    </row>
    <row r="238" spans="1:7" x14ac:dyDescent="0.2">
      <c r="A238" s="33" t="s">
        <v>1517</v>
      </c>
      <c r="B238" s="33">
        <v>1</v>
      </c>
      <c r="C238" s="33">
        <v>1</v>
      </c>
      <c r="D238" s="33">
        <v>1</v>
      </c>
      <c r="E238" s="33">
        <v>1</v>
      </c>
      <c r="F238" s="33">
        <f>IF(OR(C238=1,E238=1,D238=1),1,0)</f>
        <v>1</v>
      </c>
      <c r="G238" s="6"/>
    </row>
    <row r="239" spans="1:7" x14ac:dyDescent="0.2">
      <c r="A239" s="33" t="s">
        <v>1518</v>
      </c>
      <c r="B239" s="33">
        <v>1</v>
      </c>
      <c r="C239" s="33">
        <v>1</v>
      </c>
      <c r="D239" s="33">
        <v>1</v>
      </c>
      <c r="E239" s="33">
        <v>1</v>
      </c>
      <c r="F239" s="33">
        <f>IF(OR(C239=1,E239=1,D239=1),1,0)</f>
        <v>1</v>
      </c>
      <c r="G239" s="6"/>
    </row>
    <row r="240" spans="1:7" x14ac:dyDescent="0.2">
      <c r="A240" s="33" t="s">
        <v>1519</v>
      </c>
      <c r="B240" s="33">
        <v>1</v>
      </c>
      <c r="C240" s="33">
        <v>1</v>
      </c>
      <c r="D240" s="33">
        <v>1</v>
      </c>
      <c r="E240" s="33">
        <v>0</v>
      </c>
      <c r="F240" s="33">
        <f>IF(OR(C240=1,E240=1,D240=1),1,0)</f>
        <v>1</v>
      </c>
      <c r="G240" s="6"/>
    </row>
    <row r="241" spans="1:7" x14ac:dyDescent="0.2">
      <c r="A241" s="33" t="s">
        <v>1520</v>
      </c>
      <c r="B241" s="33">
        <v>1</v>
      </c>
      <c r="C241" s="33">
        <v>1</v>
      </c>
      <c r="D241" s="33">
        <v>1</v>
      </c>
      <c r="E241" s="33">
        <v>1</v>
      </c>
      <c r="F241" s="33">
        <f>IF(OR(C241=1,E241=1,D241=1),1,0)</f>
        <v>1</v>
      </c>
      <c r="G241" s="6"/>
    </row>
    <row r="242" spans="1:7" x14ac:dyDescent="0.2">
      <c r="A242" s="33" t="s">
        <v>1521</v>
      </c>
      <c r="B242" s="33">
        <v>1</v>
      </c>
      <c r="C242" s="33">
        <v>1</v>
      </c>
      <c r="D242" s="33">
        <v>1</v>
      </c>
      <c r="E242" s="33">
        <v>1</v>
      </c>
      <c r="F242" s="33">
        <f>IF(OR(C242=1,E242=1,D242=1),1,0)</f>
        <v>1</v>
      </c>
      <c r="G242" s="6"/>
    </row>
    <row r="243" spans="1:7" x14ac:dyDescent="0.2">
      <c r="A243" s="33" t="s">
        <v>1522</v>
      </c>
      <c r="B243" s="33">
        <v>1</v>
      </c>
      <c r="C243" s="33">
        <v>1</v>
      </c>
      <c r="D243" s="33">
        <v>1</v>
      </c>
      <c r="E243" s="33">
        <v>1</v>
      </c>
      <c r="F243" s="33">
        <f>IF(OR(C243=1,E243=1,D243=1),1,0)</f>
        <v>1</v>
      </c>
      <c r="G243" s="6"/>
    </row>
    <row r="244" spans="1:7" x14ac:dyDescent="0.2">
      <c r="A244" s="33" t="s">
        <v>1523</v>
      </c>
      <c r="B244" s="33">
        <v>1</v>
      </c>
      <c r="C244" s="33">
        <v>1</v>
      </c>
      <c r="D244" s="33">
        <v>1</v>
      </c>
      <c r="E244" s="33">
        <v>1</v>
      </c>
      <c r="F244" s="33">
        <f>IF(OR(C244=1,E244=1,D244=1),1,0)</f>
        <v>1</v>
      </c>
      <c r="G244" s="6"/>
    </row>
    <row r="245" spans="1:7" x14ac:dyDescent="0.2">
      <c r="A245" s="33" t="s">
        <v>1524</v>
      </c>
      <c r="B245" s="33">
        <v>1</v>
      </c>
      <c r="C245" s="33">
        <v>1</v>
      </c>
      <c r="D245" s="33">
        <v>1</v>
      </c>
      <c r="E245" s="33">
        <v>1</v>
      </c>
      <c r="F245" s="33">
        <f>IF(OR(C245=1,E245=1,D245=1),1,0)</f>
        <v>1</v>
      </c>
      <c r="G245" s="6"/>
    </row>
    <row r="246" spans="1:7" x14ac:dyDescent="0.2">
      <c r="B246" s="34">
        <f>SUM(B238:B245)</f>
        <v>8</v>
      </c>
      <c r="C246" s="34">
        <f t="shared" ref="C246:F246" si="8">SUM(C238:C245)</f>
        <v>8</v>
      </c>
      <c r="D246" s="34">
        <f>SUM(D238:D245)</f>
        <v>8</v>
      </c>
      <c r="E246" s="34">
        <f>SUM(E238:E245)</f>
        <v>7</v>
      </c>
      <c r="F246" s="34">
        <f t="shared" si="8"/>
        <v>8</v>
      </c>
      <c r="G246" s="6"/>
    </row>
    <row r="247" spans="1:7" s="32" customFormat="1" ht="17.25" x14ac:dyDescent="0.3">
      <c r="A247" s="32" t="s">
        <v>1525</v>
      </c>
    </row>
    <row r="248" spans="1:7" x14ac:dyDescent="0.2">
      <c r="A248" s="33" t="s">
        <v>1526</v>
      </c>
      <c r="B248" s="33">
        <v>1</v>
      </c>
      <c r="C248" s="33">
        <v>1</v>
      </c>
      <c r="D248" s="33">
        <v>1</v>
      </c>
      <c r="E248" s="33">
        <v>1</v>
      </c>
      <c r="F248" s="33">
        <v>1</v>
      </c>
      <c r="G248" s="6"/>
    </row>
    <row r="249" spans="1:7" x14ac:dyDescent="0.2">
      <c r="B249" s="34">
        <v>1</v>
      </c>
      <c r="C249" s="34">
        <v>1</v>
      </c>
      <c r="D249" s="34">
        <v>1</v>
      </c>
      <c r="E249" s="34">
        <v>1</v>
      </c>
      <c r="F249" s="34">
        <v>1</v>
      </c>
      <c r="G249" s="6"/>
    </row>
    <row r="250" spans="1:7" s="32" customFormat="1" ht="17.25" x14ac:dyDescent="0.3">
      <c r="A250" s="32" t="s">
        <v>1527</v>
      </c>
    </row>
    <row r="251" spans="1:7" x14ac:dyDescent="0.2">
      <c r="A251" s="33" t="s">
        <v>1528</v>
      </c>
      <c r="B251" s="33">
        <v>1</v>
      </c>
      <c r="C251" s="33">
        <v>1</v>
      </c>
      <c r="D251" s="33">
        <v>1</v>
      </c>
      <c r="E251" s="33">
        <v>0</v>
      </c>
      <c r="F251" s="33">
        <f>IF(OR(C251=1,E251=1,D251=1),1,0)</f>
        <v>1</v>
      </c>
    </row>
    <row r="252" spans="1:7" x14ac:dyDescent="0.2">
      <c r="A252" s="33" t="s">
        <v>1529</v>
      </c>
      <c r="B252" s="33">
        <v>1</v>
      </c>
      <c r="C252" s="33">
        <v>1</v>
      </c>
      <c r="D252" s="33">
        <v>1</v>
      </c>
      <c r="E252" s="33">
        <v>0</v>
      </c>
      <c r="F252" s="33">
        <f>IF(OR(C252=1,E252=1,D252=1),1,0)</f>
        <v>1</v>
      </c>
    </row>
    <row r="253" spans="1:7" x14ac:dyDescent="0.2">
      <c r="A253" s="33" t="s">
        <v>1530</v>
      </c>
      <c r="B253" s="33">
        <v>1</v>
      </c>
      <c r="C253" s="33">
        <v>1</v>
      </c>
      <c r="D253" s="33">
        <v>1</v>
      </c>
      <c r="E253" s="33">
        <v>1</v>
      </c>
      <c r="F253" s="33">
        <f>IF(OR(C253=1,E253=1,D253=1),1,0)</f>
        <v>1</v>
      </c>
    </row>
    <row r="254" spans="1:7" x14ac:dyDescent="0.2">
      <c r="A254" s="33" t="s">
        <v>1531</v>
      </c>
      <c r="B254" s="33">
        <v>1</v>
      </c>
      <c r="C254" s="33">
        <v>1</v>
      </c>
      <c r="D254" s="33">
        <v>1</v>
      </c>
      <c r="E254" s="33">
        <v>1</v>
      </c>
      <c r="F254" s="33">
        <f>IF(OR(C254=1,E254=1,D254=1),1,0)</f>
        <v>1</v>
      </c>
    </row>
    <row r="255" spans="1:7" x14ac:dyDescent="0.2">
      <c r="A255" s="33" t="s">
        <v>1532</v>
      </c>
      <c r="B255" s="33">
        <v>1</v>
      </c>
      <c r="C255" s="33">
        <v>1</v>
      </c>
      <c r="D255" s="33">
        <v>1</v>
      </c>
      <c r="E255" s="33">
        <v>1</v>
      </c>
      <c r="F255" s="33">
        <f>IF(OR(C255=1,E255=1,D255=1),1,0)</f>
        <v>1</v>
      </c>
    </row>
    <row r="256" spans="1:7" x14ac:dyDescent="0.2">
      <c r="A256" s="33" t="s">
        <v>1533</v>
      </c>
      <c r="B256" s="33">
        <v>1</v>
      </c>
      <c r="C256" s="33">
        <v>1</v>
      </c>
      <c r="D256" s="33">
        <v>1</v>
      </c>
      <c r="E256" s="33">
        <v>1</v>
      </c>
      <c r="F256" s="33">
        <f>IF(OR(C256=1,E256=1,D256=1),1,0)</f>
        <v>1</v>
      </c>
    </row>
    <row r="257" spans="1:6" x14ac:dyDescent="0.2">
      <c r="A257" s="33" t="s">
        <v>1534</v>
      </c>
      <c r="B257" s="33">
        <v>1</v>
      </c>
      <c r="C257" s="33">
        <v>1</v>
      </c>
      <c r="D257" s="33">
        <v>1</v>
      </c>
      <c r="E257" s="33">
        <v>1</v>
      </c>
      <c r="F257" s="33">
        <f>IF(OR(C257=1,E257=1,D257=1),1,0)</f>
        <v>1</v>
      </c>
    </row>
    <row r="258" spans="1:6" x14ac:dyDescent="0.2">
      <c r="A258" s="33" t="s">
        <v>1535</v>
      </c>
      <c r="B258" s="33">
        <v>1</v>
      </c>
      <c r="C258" s="33">
        <v>1</v>
      </c>
      <c r="D258" s="33">
        <v>1</v>
      </c>
      <c r="E258" s="33">
        <v>1</v>
      </c>
      <c r="F258" s="33">
        <f>IF(OR(C258=1,E258=1,D258=1),1,0)</f>
        <v>1</v>
      </c>
    </row>
    <row r="259" spans="1:6" x14ac:dyDescent="0.2">
      <c r="A259" s="33" t="s">
        <v>1536</v>
      </c>
      <c r="B259" s="33">
        <v>1</v>
      </c>
      <c r="C259" s="33">
        <v>1</v>
      </c>
      <c r="D259" s="33">
        <v>1</v>
      </c>
      <c r="E259" s="33">
        <v>1</v>
      </c>
      <c r="F259" s="33">
        <f>IF(OR(C259=1,E259=1,D259=1),1,0)</f>
        <v>1</v>
      </c>
    </row>
    <row r="260" spans="1:6" x14ac:dyDescent="0.2">
      <c r="A260" s="33" t="s">
        <v>1537</v>
      </c>
      <c r="B260" s="33">
        <v>1</v>
      </c>
      <c r="C260" s="33">
        <v>1</v>
      </c>
      <c r="D260" s="33">
        <v>1</v>
      </c>
      <c r="E260" s="33">
        <v>0</v>
      </c>
      <c r="F260" s="33">
        <f>IF(OR(C260=1,E260=1,D260=1),1,0)</f>
        <v>1</v>
      </c>
    </row>
    <row r="261" spans="1:6" x14ac:dyDescent="0.2">
      <c r="A261" s="33" t="s">
        <v>1538</v>
      </c>
      <c r="B261" s="33">
        <v>1</v>
      </c>
      <c r="C261" s="33">
        <v>1</v>
      </c>
      <c r="D261" s="33">
        <v>1</v>
      </c>
      <c r="E261" s="33">
        <v>1</v>
      </c>
      <c r="F261" s="33">
        <f>IF(OR(C261=1,E261=1,D261=1),1,0)</f>
        <v>1</v>
      </c>
    </row>
    <row r="262" spans="1:6" x14ac:dyDescent="0.2">
      <c r="A262" s="33" t="s">
        <v>1539</v>
      </c>
      <c r="B262" s="33">
        <v>1</v>
      </c>
      <c r="C262" s="33">
        <v>1</v>
      </c>
      <c r="D262" s="33">
        <v>1</v>
      </c>
      <c r="E262" s="33">
        <v>1</v>
      </c>
      <c r="F262" s="33">
        <f>IF(OR(C262=1,E262=1,D262=1),1,0)</f>
        <v>1</v>
      </c>
    </row>
    <row r="263" spans="1:6" x14ac:dyDescent="0.2">
      <c r="A263" s="33" t="s">
        <v>1540</v>
      </c>
      <c r="B263" s="33">
        <v>1</v>
      </c>
      <c r="C263" s="33">
        <v>1</v>
      </c>
      <c r="D263" s="33">
        <v>1</v>
      </c>
      <c r="E263" s="33">
        <v>1</v>
      </c>
      <c r="F263" s="33">
        <f>IF(OR(C263=1,E263=1,D263=1),1,0)</f>
        <v>1</v>
      </c>
    </row>
    <row r="264" spans="1:6" x14ac:dyDescent="0.2">
      <c r="A264" s="33" t="s">
        <v>1541</v>
      </c>
      <c r="B264" s="33">
        <v>1</v>
      </c>
      <c r="C264" s="33">
        <v>1</v>
      </c>
      <c r="D264" s="33">
        <v>1</v>
      </c>
      <c r="E264" s="33">
        <v>1</v>
      </c>
      <c r="F264" s="33">
        <f>IF(OR(C264=1,E264=1,D264=1),1,0)</f>
        <v>1</v>
      </c>
    </row>
    <row r="265" spans="1:6" x14ac:dyDescent="0.2">
      <c r="A265" s="33" t="s">
        <v>1542</v>
      </c>
      <c r="B265" s="33">
        <v>1</v>
      </c>
      <c r="C265" s="33">
        <v>1</v>
      </c>
      <c r="D265" s="33">
        <v>1</v>
      </c>
      <c r="E265" s="33">
        <v>1</v>
      </c>
      <c r="F265" s="33">
        <f>IF(OR(C265=1,E265=1,D265=1),1,0)</f>
        <v>1</v>
      </c>
    </row>
    <row r="266" spans="1:6" x14ac:dyDescent="0.2">
      <c r="A266" s="33" t="s">
        <v>1543</v>
      </c>
      <c r="B266" s="33">
        <v>1</v>
      </c>
      <c r="C266" s="33">
        <v>1</v>
      </c>
      <c r="D266" s="33">
        <v>1</v>
      </c>
      <c r="E266" s="33">
        <v>0</v>
      </c>
      <c r="F266" s="33">
        <f>IF(OR(C266=1,E266=1,D266=1),1,0)</f>
        <v>1</v>
      </c>
    </row>
    <row r="267" spans="1:6" x14ac:dyDescent="0.2">
      <c r="A267" s="33" t="s">
        <v>1544</v>
      </c>
      <c r="B267" s="33">
        <v>1</v>
      </c>
      <c r="C267" s="33">
        <v>1</v>
      </c>
      <c r="D267" s="33">
        <v>1</v>
      </c>
      <c r="E267" s="33">
        <v>0</v>
      </c>
      <c r="F267" s="33">
        <f>IF(OR(C267=1,E267=1,D267=1),1,0)</f>
        <v>1</v>
      </c>
    </row>
    <row r="268" spans="1:6" x14ac:dyDescent="0.2">
      <c r="A268" s="33" t="s">
        <v>1545</v>
      </c>
      <c r="B268" s="33">
        <v>1</v>
      </c>
      <c r="C268" s="33">
        <v>1</v>
      </c>
      <c r="D268" s="33">
        <v>1</v>
      </c>
      <c r="E268" s="33">
        <v>0</v>
      </c>
      <c r="F268" s="33">
        <f>IF(OR(C268=1,E268=1,D268=1),1,0)</f>
        <v>1</v>
      </c>
    </row>
    <row r="269" spans="1:6" x14ac:dyDescent="0.2">
      <c r="A269" s="33" t="s">
        <v>1546</v>
      </c>
      <c r="B269" s="33">
        <v>1</v>
      </c>
      <c r="C269" s="33">
        <v>1</v>
      </c>
      <c r="D269" s="33">
        <v>1</v>
      </c>
      <c r="E269" s="33">
        <v>1</v>
      </c>
      <c r="F269" s="33">
        <f>IF(OR(C269=1,E269=1,D269=1),1,0)</f>
        <v>1</v>
      </c>
    </row>
    <row r="270" spans="1:6" x14ac:dyDescent="0.2">
      <c r="B270" s="34">
        <f>SUM(B251:B269)</f>
        <v>19</v>
      </c>
      <c r="C270" s="34">
        <f t="shared" ref="C270:F270" si="9">SUM(C251:C269)</f>
        <v>19</v>
      </c>
      <c r="D270" s="34">
        <f>SUM(D251:D269)</f>
        <v>19</v>
      </c>
      <c r="E270" s="34">
        <f>SUM(E251:E269)</f>
        <v>13</v>
      </c>
      <c r="F270" s="34">
        <f t="shared" si="9"/>
        <v>19</v>
      </c>
    </row>
  </sheetData>
  <hyperlinks>
    <hyperlink ref="A105" r:id="rId1" xr:uid="{C5D141A0-28AB-4221-8B55-245D5985B8B2}"/>
    <hyperlink ref="A153" r:id="rId2" display="https://www.fhi.no/globalassets/dokumenterfiler/rapporter/2019/the-accuracy-of-using-open-ended-questions-in-structured-conversations-with-children-rapport-2019.pdf" xr:uid="{13DF62AE-9CC2-4788-A9FF-6D4224EEAE60}"/>
    <hyperlink ref="A162" r:id="rId3" xr:uid="{CCC9A451-960E-4241-8D5C-FB90CB96CBA3}"/>
    <hyperlink ref="A165" r:id="rId4" xr:uid="{9CDDE7B5-5958-42C5-8B1C-29CDEA2FC404}"/>
    <hyperlink ref="A174" r:id="rId5" xr:uid="{A46AE488-BBE0-4DFE-AC2D-B7B3EC5F7E67}"/>
    <hyperlink ref="A189" r:id="rId6" xr:uid="{328331BA-62DB-4857-A411-E4194E1DE305}"/>
    <hyperlink ref="A237" r:id="rId7" display="https://www.fhi.no/globalassets/dokumenterfiler/rapporter/2019/prehospital-ct-for-early-diagnosis-and-treatment-of-suspected-acute-stroke-or-severe-head-injury-rapport-2019.pdf" xr:uid="{0D81E482-E22F-42ED-A0E1-90C85902F83B}"/>
    <hyperlink ref="A247" r:id="rId8" xr:uid="{8A233D76-A688-4BA1-AB8C-58C5480B31E7}"/>
    <hyperlink ref="A250" r:id="rId9" xr:uid="{8C43C5A6-071A-4CAE-82E1-4E84A17177BF}"/>
    <hyperlink ref="A38" r:id="rId10" xr:uid="{9E017E0B-4075-4A3A-99A0-6176015180DE}"/>
    <hyperlink ref="A2" r:id="rId11" xr:uid="{4654130D-A882-45D2-B28A-FC41B46DD892}"/>
  </hyperlinks>
  <pageMargins left="0.7" right="0.7" top="0.75" bottom="0.75" header="0.3" footer="0.3"/>
  <pageSetup paperSize="9" orientation="portrait"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F2C27-D36C-4BE6-BEAA-2F229098CB69}">
  <dimension ref="A1:F128"/>
  <sheetViews>
    <sheetView tabSelected="1" workbookViewId="0">
      <pane ySplit="1" topLeftCell="A92" activePane="bottomLeft" state="frozen"/>
      <selection pane="bottomLeft" activeCell="E1" sqref="E1:E1048576"/>
    </sheetView>
  </sheetViews>
  <sheetFormatPr baseColWidth="10" defaultColWidth="15.140625" defaultRowHeight="12.75" x14ac:dyDescent="0.2"/>
  <cols>
    <col min="1" max="1" width="53.42578125" style="5" customWidth="1"/>
    <col min="2" max="16384" width="15.140625" style="5"/>
  </cols>
  <sheetData>
    <row r="1" spans="1:6" s="4" customFormat="1" ht="51" x14ac:dyDescent="0.2">
      <c r="A1" s="1" t="s">
        <v>0</v>
      </c>
      <c r="B1" s="2" t="s">
        <v>1</v>
      </c>
      <c r="C1" s="2" t="s">
        <v>2</v>
      </c>
      <c r="D1" s="2" t="s">
        <v>1664</v>
      </c>
      <c r="E1" s="2" t="s">
        <v>1663</v>
      </c>
      <c r="F1" s="2" t="s">
        <v>3</v>
      </c>
    </row>
    <row r="2" spans="1:6" x14ac:dyDescent="0.2">
      <c r="A2" s="12"/>
      <c r="B2" s="12"/>
      <c r="C2" s="12"/>
      <c r="D2" s="12"/>
      <c r="E2" s="12"/>
      <c r="F2" s="12"/>
    </row>
    <row r="3" spans="1:6" s="3" customFormat="1" ht="18" thickBot="1" x14ac:dyDescent="0.35">
      <c r="A3" s="3" t="s">
        <v>1547</v>
      </c>
    </row>
    <row r="4" spans="1:6" ht="13.5" thickTop="1" x14ac:dyDescent="0.2">
      <c r="A4" s="5" t="s">
        <v>1548</v>
      </c>
      <c r="B4" s="5">
        <v>1</v>
      </c>
      <c r="C4" s="5">
        <v>0</v>
      </c>
      <c r="D4" s="5">
        <v>0</v>
      </c>
      <c r="E4" s="5">
        <v>0</v>
      </c>
      <c r="F4" s="5">
        <f>IF(OR(C4=1,E4=1,D4=1),1,0)</f>
        <v>0</v>
      </c>
    </row>
    <row r="5" spans="1:6" x14ac:dyDescent="0.2">
      <c r="A5" s="5" t="s">
        <v>1549</v>
      </c>
      <c r="B5" s="5">
        <v>1</v>
      </c>
      <c r="C5" s="5">
        <v>0</v>
      </c>
      <c r="D5" s="5">
        <v>0</v>
      </c>
      <c r="E5" s="5">
        <v>0</v>
      </c>
      <c r="F5" s="5">
        <f>IF(OR(C5=1,E5=1,D5=1),1,0)</f>
        <v>0</v>
      </c>
    </row>
    <row r="6" spans="1:6" x14ac:dyDescent="0.2">
      <c r="A6" s="5" t="s">
        <v>1550</v>
      </c>
      <c r="B6" s="5">
        <v>1</v>
      </c>
      <c r="C6" s="5">
        <v>0</v>
      </c>
      <c r="D6" s="5">
        <v>0</v>
      </c>
      <c r="E6" s="5">
        <v>0</v>
      </c>
      <c r="F6" s="5">
        <f>IF(OR(C6=1,E6=1,D6=1),1,0)</f>
        <v>0</v>
      </c>
    </row>
    <row r="7" spans="1:6" x14ac:dyDescent="0.2">
      <c r="A7" s="5" t="s">
        <v>1551</v>
      </c>
      <c r="B7" s="5">
        <v>1</v>
      </c>
      <c r="C7" s="5">
        <v>0</v>
      </c>
      <c r="D7" s="5">
        <v>0</v>
      </c>
      <c r="E7" s="5">
        <v>0</v>
      </c>
      <c r="F7" s="5">
        <f>IF(OR(C7=1,E7=1,D7=1),1,0)</f>
        <v>0</v>
      </c>
    </row>
    <row r="8" spans="1:6" x14ac:dyDescent="0.2">
      <c r="A8" s="5" t="s">
        <v>1552</v>
      </c>
      <c r="B8" s="5">
        <v>1</v>
      </c>
      <c r="C8" s="5">
        <v>0</v>
      </c>
      <c r="D8" s="5">
        <v>0</v>
      </c>
      <c r="E8" s="5">
        <v>0</v>
      </c>
      <c r="F8" s="5">
        <f>IF(OR(C8=1,E8=1,D8=1),1,0)</f>
        <v>0</v>
      </c>
    </row>
    <row r="9" spans="1:6" x14ac:dyDescent="0.2">
      <c r="A9" s="5" t="s">
        <v>1553</v>
      </c>
      <c r="B9" s="5">
        <v>1</v>
      </c>
      <c r="C9" s="5">
        <v>0</v>
      </c>
      <c r="D9" s="5">
        <v>0</v>
      </c>
      <c r="E9" s="5">
        <v>0</v>
      </c>
      <c r="F9" s="5">
        <f>IF(OR(C9=1,E9=1,D9=1),1,0)</f>
        <v>0</v>
      </c>
    </row>
    <row r="10" spans="1:6" x14ac:dyDescent="0.2">
      <c r="A10" s="5" t="s">
        <v>1554</v>
      </c>
      <c r="B10" s="5">
        <v>1</v>
      </c>
      <c r="C10" s="5">
        <v>0</v>
      </c>
      <c r="D10" s="5">
        <v>0</v>
      </c>
      <c r="E10" s="5">
        <v>0</v>
      </c>
      <c r="F10" s="5">
        <f>IF(OR(C10=1,E10=1,D10=1),1,0)</f>
        <v>0</v>
      </c>
    </row>
    <row r="11" spans="1:6" x14ac:dyDescent="0.2">
      <c r="A11" s="5" t="s">
        <v>1555</v>
      </c>
      <c r="B11" s="5">
        <v>1</v>
      </c>
      <c r="C11" s="5">
        <v>0</v>
      </c>
      <c r="D11" s="5">
        <v>0</v>
      </c>
      <c r="E11" s="5">
        <v>0</v>
      </c>
      <c r="F11" s="5">
        <f>IF(OR(C11=1,E11=1,D11=1),1,0)</f>
        <v>0</v>
      </c>
    </row>
    <row r="12" spans="1:6" x14ac:dyDescent="0.2">
      <c r="A12" s="5" t="s">
        <v>1556</v>
      </c>
      <c r="B12" s="5">
        <v>1</v>
      </c>
      <c r="C12" s="5">
        <v>0</v>
      </c>
      <c r="D12" s="5">
        <v>0</v>
      </c>
      <c r="E12" s="5">
        <v>0</v>
      </c>
      <c r="F12" s="5">
        <f>IF(OR(C12=1,E12=1,D12=1),1,0)</f>
        <v>0</v>
      </c>
    </row>
    <row r="13" spans="1:6" x14ac:dyDescent="0.2">
      <c r="A13" s="5" t="s">
        <v>1557</v>
      </c>
      <c r="B13" s="5">
        <v>1</v>
      </c>
      <c r="C13" s="5">
        <v>0</v>
      </c>
      <c r="D13" s="5">
        <v>0</v>
      </c>
      <c r="E13" s="5">
        <v>0</v>
      </c>
      <c r="F13" s="5">
        <f>IF(OR(C13=1,E13=1,D13=1),1,0)</f>
        <v>0</v>
      </c>
    </row>
    <row r="14" spans="1:6" x14ac:dyDescent="0.2">
      <c r="A14" s="5" t="s">
        <v>1558</v>
      </c>
      <c r="B14" s="5">
        <v>1</v>
      </c>
      <c r="C14" s="5">
        <v>0</v>
      </c>
      <c r="D14" s="5">
        <v>0</v>
      </c>
      <c r="E14" s="5">
        <v>0</v>
      </c>
      <c r="F14" s="5">
        <f>IF(OR(C14=1,E14=1,D14=1),1,0)</f>
        <v>0</v>
      </c>
    </row>
    <row r="15" spans="1:6" x14ac:dyDescent="0.2">
      <c r="A15" s="5" t="s">
        <v>1559</v>
      </c>
      <c r="B15" s="5">
        <v>1</v>
      </c>
      <c r="C15" s="5">
        <v>0</v>
      </c>
      <c r="D15" s="5">
        <v>0</v>
      </c>
      <c r="E15" s="5">
        <v>0</v>
      </c>
      <c r="F15" s="5">
        <f>IF(OR(C15=1,E15=1,D15=1),1,0)</f>
        <v>0</v>
      </c>
    </row>
    <row r="17" spans="1:6" x14ac:dyDescent="0.2">
      <c r="A17" s="5" t="s">
        <v>1560</v>
      </c>
      <c r="B17" s="5">
        <v>1</v>
      </c>
      <c r="C17" s="5">
        <v>0</v>
      </c>
      <c r="D17" s="5">
        <v>0</v>
      </c>
      <c r="E17" s="5">
        <v>0</v>
      </c>
      <c r="F17" s="5">
        <f>IF(OR(C17=1,E17=1,D17=1),1,0)</f>
        <v>0</v>
      </c>
    </row>
    <row r="18" spans="1:6" x14ac:dyDescent="0.2">
      <c r="A18" s="5" t="s">
        <v>1561</v>
      </c>
      <c r="B18" s="5">
        <v>1</v>
      </c>
      <c r="C18" s="5">
        <v>0</v>
      </c>
      <c r="D18" s="5">
        <v>0</v>
      </c>
      <c r="E18" s="5">
        <v>0</v>
      </c>
      <c r="F18" s="5">
        <f>IF(OR(C18=1,E18=1,D18=1),1,0)</f>
        <v>0</v>
      </c>
    </row>
    <row r="19" spans="1:6" x14ac:dyDescent="0.2">
      <c r="A19" s="5" t="s">
        <v>1562</v>
      </c>
      <c r="B19" s="5">
        <v>1</v>
      </c>
      <c r="C19" s="5">
        <v>0</v>
      </c>
      <c r="D19" s="5">
        <v>0</v>
      </c>
      <c r="E19" s="5">
        <v>0</v>
      </c>
      <c r="F19" s="5">
        <f>IF(OR(C19=1,E19=1,D19=1),1,0)</f>
        <v>0</v>
      </c>
    </row>
    <row r="20" spans="1:6" x14ac:dyDescent="0.2">
      <c r="A20" s="5" t="s">
        <v>1563</v>
      </c>
      <c r="B20" s="5">
        <v>1</v>
      </c>
      <c r="C20" s="5">
        <v>0</v>
      </c>
      <c r="D20" s="5">
        <v>0</v>
      </c>
      <c r="E20" s="5">
        <v>0</v>
      </c>
      <c r="F20" s="5">
        <f>IF(OR(C20=1,E20=1,D20=1),1,0)</f>
        <v>0</v>
      </c>
    </row>
    <row r="21" spans="1:6" x14ac:dyDescent="0.2">
      <c r="A21" s="5" t="s">
        <v>1564</v>
      </c>
      <c r="B21" s="5">
        <v>1</v>
      </c>
      <c r="C21" s="5">
        <v>0</v>
      </c>
      <c r="D21" s="5">
        <v>0</v>
      </c>
      <c r="E21" s="5">
        <v>0</v>
      </c>
      <c r="F21" s="5">
        <f>IF(OR(C21=1,E21=1,D21=1),1,0)</f>
        <v>0</v>
      </c>
    </row>
    <row r="22" spans="1:6" x14ac:dyDescent="0.2">
      <c r="A22" s="5" t="s">
        <v>1565</v>
      </c>
      <c r="B22" s="5">
        <v>1</v>
      </c>
      <c r="C22" s="5">
        <v>0</v>
      </c>
      <c r="D22" s="5">
        <v>0</v>
      </c>
      <c r="E22" s="5">
        <v>0</v>
      </c>
      <c r="F22" s="5">
        <f>IF(OR(C22=1,E22=1,D22=1),1,0)</f>
        <v>0</v>
      </c>
    </row>
    <row r="23" spans="1:6" x14ac:dyDescent="0.2">
      <c r="A23" s="5" t="s">
        <v>1566</v>
      </c>
      <c r="B23" s="5">
        <v>1</v>
      </c>
      <c r="C23" s="5">
        <v>0</v>
      </c>
      <c r="D23" s="5">
        <v>0</v>
      </c>
      <c r="E23" s="5">
        <v>0</v>
      </c>
      <c r="F23" s="5">
        <f>IF(OR(C23=1,E23=1,D23=1),1,0)</f>
        <v>0</v>
      </c>
    </row>
    <row r="24" spans="1:6" x14ac:dyDescent="0.2">
      <c r="A24" s="5" t="s">
        <v>1567</v>
      </c>
      <c r="B24" s="5">
        <v>1</v>
      </c>
      <c r="C24" s="5">
        <v>0</v>
      </c>
      <c r="D24" s="5">
        <v>0</v>
      </c>
      <c r="E24" s="5">
        <v>0</v>
      </c>
      <c r="F24" s="5">
        <f>IF(OR(C24=1,E24=1,D24=1),1,0)</f>
        <v>0</v>
      </c>
    </row>
    <row r="25" spans="1:6" x14ac:dyDescent="0.2">
      <c r="A25" s="5" t="s">
        <v>1568</v>
      </c>
      <c r="B25" s="5">
        <v>1</v>
      </c>
      <c r="C25" s="5">
        <v>0</v>
      </c>
      <c r="D25" s="5">
        <v>0</v>
      </c>
      <c r="E25" s="5">
        <v>0</v>
      </c>
      <c r="F25" s="5">
        <f>IF(OR(C25=1,E25=1,D25=1),1,0)</f>
        <v>0</v>
      </c>
    </row>
    <row r="26" spans="1:6" x14ac:dyDescent="0.2">
      <c r="A26" s="5" t="s">
        <v>1569</v>
      </c>
      <c r="B26" s="5">
        <v>1</v>
      </c>
      <c r="C26" s="5">
        <v>0</v>
      </c>
      <c r="D26" s="5">
        <v>0</v>
      </c>
      <c r="E26" s="5">
        <v>0</v>
      </c>
      <c r="F26" s="5">
        <f>IF(OR(C26=1,E26=1,D26=1),1,0)</f>
        <v>0</v>
      </c>
    </row>
    <row r="27" spans="1:6" x14ac:dyDescent="0.2">
      <c r="A27" s="5" t="s">
        <v>1570</v>
      </c>
      <c r="B27" s="5">
        <v>1</v>
      </c>
      <c r="C27" s="5">
        <v>0</v>
      </c>
      <c r="D27" s="5">
        <v>0</v>
      </c>
      <c r="E27" s="5">
        <v>0</v>
      </c>
      <c r="F27" s="5">
        <f>IF(OR(C27=1,E27=1,D27=1),1,0)</f>
        <v>0</v>
      </c>
    </row>
    <row r="28" spans="1:6" x14ac:dyDescent="0.2">
      <c r="A28" s="5" t="s">
        <v>1571</v>
      </c>
      <c r="B28" s="5">
        <v>1</v>
      </c>
      <c r="C28" s="5">
        <v>1</v>
      </c>
      <c r="D28" s="5">
        <v>1</v>
      </c>
      <c r="E28" s="5">
        <v>1</v>
      </c>
      <c r="F28" s="5">
        <f>IF(OR(C28=1,E28=1,D28=1),1,0)</f>
        <v>1</v>
      </c>
    </row>
    <row r="29" spans="1:6" x14ac:dyDescent="0.2">
      <c r="A29" s="5" t="s">
        <v>1572</v>
      </c>
      <c r="B29" s="5">
        <v>1</v>
      </c>
      <c r="C29" s="5">
        <v>0</v>
      </c>
      <c r="D29" s="5">
        <v>0</v>
      </c>
      <c r="E29" s="5">
        <v>0</v>
      </c>
      <c r="F29" s="5">
        <f>IF(OR(C29=1,E29=1,D29=1),1,0)</f>
        <v>0</v>
      </c>
    </row>
    <row r="30" spans="1:6" x14ac:dyDescent="0.2">
      <c r="A30" s="5" t="s">
        <v>1573</v>
      </c>
      <c r="B30" s="5">
        <v>1</v>
      </c>
      <c r="C30" s="5">
        <v>0</v>
      </c>
      <c r="D30" s="5">
        <v>0</v>
      </c>
      <c r="E30" s="5">
        <v>0</v>
      </c>
      <c r="F30" s="5">
        <f>IF(OR(C30=1,E30=1,D30=1),1,0)</f>
        <v>0</v>
      </c>
    </row>
    <row r="31" spans="1:6" x14ac:dyDescent="0.2">
      <c r="A31" s="5" t="s">
        <v>1574</v>
      </c>
      <c r="B31" s="5">
        <v>1</v>
      </c>
      <c r="C31" s="5">
        <v>0</v>
      </c>
      <c r="D31" s="5">
        <v>0</v>
      </c>
      <c r="E31" s="5">
        <v>0</v>
      </c>
      <c r="F31" s="5">
        <f>IF(OR(C31=1,E31=1,D31=1),1,0)</f>
        <v>0</v>
      </c>
    </row>
    <row r="32" spans="1:6" x14ac:dyDescent="0.2">
      <c r="A32" s="5" t="s">
        <v>1575</v>
      </c>
      <c r="B32" s="5">
        <v>1</v>
      </c>
      <c r="C32" s="5">
        <v>0</v>
      </c>
      <c r="D32" s="5">
        <v>0</v>
      </c>
      <c r="E32" s="5">
        <v>0</v>
      </c>
      <c r="F32" s="5">
        <f>IF(OR(C32=1,E32=1,D32=1),1,0)</f>
        <v>0</v>
      </c>
    </row>
    <row r="33" spans="1:6" x14ac:dyDescent="0.2">
      <c r="A33" s="5" t="s">
        <v>1576</v>
      </c>
      <c r="B33" s="5">
        <v>1</v>
      </c>
      <c r="C33" s="5">
        <v>0</v>
      </c>
      <c r="D33" s="5">
        <v>0</v>
      </c>
      <c r="E33" s="5">
        <v>0</v>
      </c>
      <c r="F33" s="5">
        <f>IF(OR(C33=1,E33=1,D33=1),1,0)</f>
        <v>0</v>
      </c>
    </row>
    <row r="34" spans="1:6" x14ac:dyDescent="0.2">
      <c r="A34" s="5" t="s">
        <v>1577</v>
      </c>
      <c r="B34" s="5">
        <v>1</v>
      </c>
      <c r="C34" s="5">
        <v>0</v>
      </c>
      <c r="D34" s="5">
        <v>0</v>
      </c>
      <c r="E34" s="5">
        <v>0</v>
      </c>
      <c r="F34" s="5">
        <f>IF(OR(C34=1,E34=1,D34=1),1,0)</f>
        <v>0</v>
      </c>
    </row>
    <row r="35" spans="1:6" x14ac:dyDescent="0.2">
      <c r="A35" s="5" t="s">
        <v>1578</v>
      </c>
      <c r="B35" s="5">
        <v>1</v>
      </c>
      <c r="C35" s="5">
        <v>0</v>
      </c>
      <c r="D35" s="5">
        <v>0</v>
      </c>
      <c r="E35" s="5">
        <v>0</v>
      </c>
      <c r="F35" s="5">
        <f>IF(OR(C35=1,E35=1,D35=1),1,0)</f>
        <v>0</v>
      </c>
    </row>
    <row r="36" spans="1:6" x14ac:dyDescent="0.2">
      <c r="A36" s="5" t="s">
        <v>1579</v>
      </c>
      <c r="B36" s="5">
        <v>1</v>
      </c>
      <c r="C36" s="5">
        <v>0</v>
      </c>
      <c r="D36" s="5">
        <v>0</v>
      </c>
      <c r="E36" s="5">
        <v>0</v>
      </c>
      <c r="F36" s="5">
        <f>IF(OR(C36=1,E36=1,D36=1),1,0)</f>
        <v>0</v>
      </c>
    </row>
    <row r="37" spans="1:6" x14ac:dyDescent="0.2">
      <c r="A37" s="5" t="s">
        <v>1580</v>
      </c>
      <c r="B37" s="5">
        <v>1</v>
      </c>
      <c r="C37" s="5">
        <v>0</v>
      </c>
      <c r="D37" s="5">
        <v>0</v>
      </c>
      <c r="E37" s="5">
        <v>0</v>
      </c>
      <c r="F37" s="5">
        <f>IF(OR(C37=1,E37=1,D37=1),1,0)</f>
        <v>0</v>
      </c>
    </row>
    <row r="38" spans="1:6" x14ac:dyDescent="0.2">
      <c r="A38" s="5" t="s">
        <v>1581</v>
      </c>
      <c r="B38" s="5">
        <v>1</v>
      </c>
      <c r="C38" s="5">
        <v>0</v>
      </c>
      <c r="D38" s="5">
        <v>0</v>
      </c>
      <c r="E38" s="5">
        <v>0</v>
      </c>
      <c r="F38" s="5">
        <f>IF(OR(C38=1,E38=1,D38=1),1,0)</f>
        <v>0</v>
      </c>
    </row>
    <row r="39" spans="1:6" x14ac:dyDescent="0.2">
      <c r="A39" s="5" t="s">
        <v>1582</v>
      </c>
      <c r="B39" s="5">
        <v>1</v>
      </c>
      <c r="C39" s="5">
        <v>0</v>
      </c>
      <c r="D39" s="5">
        <v>0</v>
      </c>
      <c r="E39" s="5">
        <v>0</v>
      </c>
      <c r="F39" s="5">
        <f>IF(OR(C39=1,E39=1,D39=1),1,0)</f>
        <v>0</v>
      </c>
    </row>
    <row r="40" spans="1:6" x14ac:dyDescent="0.2">
      <c r="A40" s="5" t="s">
        <v>1583</v>
      </c>
      <c r="B40" s="5">
        <v>1</v>
      </c>
      <c r="C40" s="5">
        <v>0</v>
      </c>
      <c r="D40" s="5">
        <v>0</v>
      </c>
      <c r="E40" s="5">
        <v>0</v>
      </c>
      <c r="F40" s="5">
        <f>IF(OR(C40=1,E40=1,D40=1),1,0)</f>
        <v>0</v>
      </c>
    </row>
    <row r="41" spans="1:6" x14ac:dyDescent="0.2">
      <c r="A41" s="5" t="s">
        <v>1584</v>
      </c>
      <c r="B41" s="5">
        <v>1</v>
      </c>
      <c r="C41" s="5">
        <v>0</v>
      </c>
      <c r="D41" s="5">
        <v>0</v>
      </c>
      <c r="E41" s="5">
        <v>0</v>
      </c>
      <c r="F41" s="5">
        <f>IF(OR(C41=1,E41=1,D41=1),1,0)</f>
        <v>0</v>
      </c>
    </row>
    <row r="42" spans="1:6" x14ac:dyDescent="0.2">
      <c r="A42" s="5" t="s">
        <v>1585</v>
      </c>
      <c r="B42" s="5">
        <v>1</v>
      </c>
      <c r="C42" s="5">
        <v>0</v>
      </c>
      <c r="D42" s="5">
        <v>0</v>
      </c>
      <c r="E42" s="5">
        <v>0</v>
      </c>
      <c r="F42" s="5">
        <f>IF(OR(C42=1,E42=1,D42=1),1,0)</f>
        <v>0</v>
      </c>
    </row>
    <row r="43" spans="1:6" x14ac:dyDescent="0.2">
      <c r="A43" s="5" t="s">
        <v>1586</v>
      </c>
      <c r="B43" s="5">
        <v>1</v>
      </c>
      <c r="C43" s="5">
        <v>0</v>
      </c>
      <c r="D43" s="5">
        <v>0</v>
      </c>
      <c r="E43" s="5">
        <v>0</v>
      </c>
      <c r="F43" s="5">
        <f>IF(OR(C43=1,E43=1,D43=1),1,0)</f>
        <v>0</v>
      </c>
    </row>
    <row r="44" spans="1:6" x14ac:dyDescent="0.2">
      <c r="A44" s="5" t="s">
        <v>1587</v>
      </c>
      <c r="B44" s="5">
        <v>1</v>
      </c>
      <c r="C44" s="5">
        <v>0</v>
      </c>
      <c r="D44" s="5">
        <v>0</v>
      </c>
      <c r="E44" s="5">
        <v>0</v>
      </c>
      <c r="F44" s="5">
        <f>IF(OR(C44=1,E44=1,D44=1),1,0)</f>
        <v>0</v>
      </c>
    </row>
    <row r="45" spans="1:6" x14ac:dyDescent="0.2">
      <c r="A45" s="5" t="s">
        <v>1588</v>
      </c>
      <c r="B45" s="5">
        <v>1</v>
      </c>
      <c r="C45" s="5">
        <v>0</v>
      </c>
      <c r="D45" s="5">
        <v>0</v>
      </c>
      <c r="E45" s="5">
        <v>0</v>
      </c>
      <c r="F45" s="5">
        <f>IF(OR(C45=1,E45=1,D45=1),1,0)</f>
        <v>0</v>
      </c>
    </row>
    <row r="46" spans="1:6" x14ac:dyDescent="0.2">
      <c r="B46" s="7">
        <f t="shared" ref="B46:F46" si="0">SUM(B4:B45)</f>
        <v>41</v>
      </c>
      <c r="C46" s="7">
        <f t="shared" si="0"/>
        <v>1</v>
      </c>
      <c r="D46" s="7">
        <f>SUM(D4:D45)</f>
        <v>1</v>
      </c>
      <c r="E46" s="7">
        <f t="shared" si="0"/>
        <v>1</v>
      </c>
      <c r="F46" s="7">
        <f t="shared" si="0"/>
        <v>1</v>
      </c>
    </row>
    <row r="47" spans="1:6" s="3" customFormat="1" ht="18" thickBot="1" x14ac:dyDescent="0.35">
      <c r="A47" s="3" t="s">
        <v>1589</v>
      </c>
    </row>
    <row r="48" spans="1:6" ht="13.5" thickTop="1" x14ac:dyDescent="0.2">
      <c r="A48" s="5" t="s">
        <v>1590</v>
      </c>
      <c r="B48" s="5">
        <v>1</v>
      </c>
      <c r="C48" s="5">
        <v>1</v>
      </c>
      <c r="D48" s="5">
        <v>1</v>
      </c>
      <c r="E48" s="5">
        <v>0</v>
      </c>
      <c r="F48" s="5">
        <f>IF(OR(C48=1,E48=1,D48=1),1,0)</f>
        <v>1</v>
      </c>
    </row>
    <row r="49" spans="1:6" x14ac:dyDescent="0.2">
      <c r="A49" s="5" t="s">
        <v>1591</v>
      </c>
      <c r="B49" s="5">
        <v>1</v>
      </c>
      <c r="C49" s="5">
        <v>0</v>
      </c>
      <c r="D49" s="5">
        <v>0</v>
      </c>
      <c r="E49" s="5">
        <v>0</v>
      </c>
      <c r="F49" s="5">
        <f>IF(OR(C49=1,E49=1,D49=1),1,0)</f>
        <v>0</v>
      </c>
    </row>
    <row r="50" spans="1:6" x14ac:dyDescent="0.2">
      <c r="A50" s="5" t="s">
        <v>1592</v>
      </c>
      <c r="B50" s="5">
        <v>1</v>
      </c>
      <c r="C50" s="5">
        <v>1</v>
      </c>
      <c r="D50" s="5">
        <v>1</v>
      </c>
      <c r="E50" s="5">
        <v>0</v>
      </c>
      <c r="F50" s="5">
        <f>IF(OR(C50=1,E50=1,D50=1),1,0)</f>
        <v>1</v>
      </c>
    </row>
    <row r="51" spans="1:6" x14ac:dyDescent="0.2">
      <c r="A51" s="5" t="s">
        <v>1593</v>
      </c>
      <c r="B51" s="5">
        <v>1</v>
      </c>
      <c r="C51" s="5">
        <v>1</v>
      </c>
      <c r="D51" s="5">
        <v>1</v>
      </c>
      <c r="E51" s="5">
        <v>0</v>
      </c>
      <c r="F51" s="5">
        <f>IF(OR(C51=1,E51=1,D51=1),1,0)</f>
        <v>1</v>
      </c>
    </row>
    <row r="52" spans="1:6" x14ac:dyDescent="0.2">
      <c r="A52" s="5" t="s">
        <v>1594</v>
      </c>
      <c r="B52" s="5">
        <v>1</v>
      </c>
      <c r="C52" s="5">
        <v>1</v>
      </c>
      <c r="D52" s="5">
        <v>1</v>
      </c>
      <c r="E52" s="5">
        <v>1</v>
      </c>
      <c r="F52" s="5">
        <f>IF(OR(C52=1,E52=1,D52=1),1,0)</f>
        <v>1</v>
      </c>
    </row>
    <row r="53" spans="1:6" x14ac:dyDescent="0.2">
      <c r="A53" s="5" t="s">
        <v>1595</v>
      </c>
      <c r="B53" s="5">
        <v>1</v>
      </c>
      <c r="C53" s="5">
        <v>1</v>
      </c>
      <c r="D53" s="5">
        <v>1</v>
      </c>
      <c r="E53" s="5">
        <v>0</v>
      </c>
      <c r="F53" s="5">
        <f>IF(OR(C53=1,E53=1,D53=1),1,0)</f>
        <v>1</v>
      </c>
    </row>
    <row r="54" spans="1:6" x14ac:dyDescent="0.2">
      <c r="A54" s="5" t="s">
        <v>1596</v>
      </c>
      <c r="B54" s="5">
        <v>1</v>
      </c>
      <c r="C54" s="5">
        <v>1</v>
      </c>
      <c r="D54" s="5">
        <v>1</v>
      </c>
      <c r="E54" s="5">
        <v>1</v>
      </c>
      <c r="F54" s="5">
        <f>IF(OR(C54=1,E54=1,D54=1),1,0)</f>
        <v>1</v>
      </c>
    </row>
    <row r="55" spans="1:6" x14ac:dyDescent="0.2">
      <c r="A55" s="5" t="s">
        <v>1597</v>
      </c>
      <c r="B55" s="5">
        <v>1</v>
      </c>
      <c r="C55" s="5">
        <v>1</v>
      </c>
      <c r="D55" s="5">
        <v>1</v>
      </c>
      <c r="E55" s="5">
        <v>0</v>
      </c>
      <c r="F55" s="5">
        <f>IF(OR(C55=1,E55=1,D55=1),1,0)</f>
        <v>1</v>
      </c>
    </row>
    <row r="56" spans="1:6" x14ac:dyDescent="0.2">
      <c r="A56" s="5" t="s">
        <v>1598</v>
      </c>
      <c r="B56" s="5">
        <v>1</v>
      </c>
      <c r="C56" s="5">
        <v>1</v>
      </c>
      <c r="D56" s="5">
        <v>1</v>
      </c>
      <c r="E56" s="5">
        <v>0</v>
      </c>
      <c r="F56" s="5">
        <f>IF(OR(C56=1,E56=1,D56=1),1,0)</f>
        <v>1</v>
      </c>
    </row>
    <row r="57" spans="1:6" x14ac:dyDescent="0.2">
      <c r="A57" s="5" t="s">
        <v>1599</v>
      </c>
      <c r="B57" s="5">
        <v>1</v>
      </c>
      <c r="C57" s="5">
        <v>1</v>
      </c>
      <c r="D57" s="5">
        <v>1</v>
      </c>
      <c r="E57" s="5">
        <v>0</v>
      </c>
      <c r="F57" s="5">
        <f>IF(OR(C57=1,E57=1,D57=1),1,0)</f>
        <v>1</v>
      </c>
    </row>
    <row r="58" spans="1:6" x14ac:dyDescent="0.2">
      <c r="A58" s="5" t="s">
        <v>1600</v>
      </c>
      <c r="B58" s="5">
        <v>1</v>
      </c>
      <c r="C58" s="5">
        <v>1</v>
      </c>
      <c r="D58" s="5">
        <v>1</v>
      </c>
      <c r="E58" s="5">
        <v>1</v>
      </c>
      <c r="F58" s="5">
        <f>IF(OR(C58=1,E58=1,D58=1),1,0)</f>
        <v>1</v>
      </c>
    </row>
    <row r="59" spans="1:6" x14ac:dyDescent="0.2">
      <c r="A59" s="5" t="s">
        <v>1601</v>
      </c>
      <c r="B59" s="5">
        <v>1</v>
      </c>
      <c r="C59" s="5">
        <v>1</v>
      </c>
      <c r="D59" s="5">
        <v>0</v>
      </c>
      <c r="E59" s="5">
        <v>0</v>
      </c>
      <c r="F59" s="5">
        <f>IF(OR(C59=1,E59=1,D59=1),1,0)</f>
        <v>1</v>
      </c>
    </row>
    <row r="60" spans="1:6" x14ac:dyDescent="0.2">
      <c r="A60" s="5" t="s">
        <v>1602</v>
      </c>
      <c r="B60" s="5">
        <v>1</v>
      </c>
      <c r="C60" s="5">
        <v>1</v>
      </c>
      <c r="D60" s="5">
        <v>1</v>
      </c>
      <c r="E60" s="5">
        <v>0</v>
      </c>
      <c r="F60" s="5">
        <f>IF(OR(C60=1,E60=1,D60=1),1,0)</f>
        <v>1</v>
      </c>
    </row>
    <row r="61" spans="1:6" x14ac:dyDescent="0.2">
      <c r="A61" s="5" t="s">
        <v>1603</v>
      </c>
      <c r="B61" s="5">
        <v>1</v>
      </c>
      <c r="C61" s="5">
        <v>0</v>
      </c>
      <c r="D61" s="5">
        <v>0</v>
      </c>
      <c r="E61" s="5">
        <v>0</v>
      </c>
      <c r="F61" s="5">
        <f>IF(OR(C61=1,E61=1,D61=1),1,0)</f>
        <v>0</v>
      </c>
    </row>
    <row r="62" spans="1:6" x14ac:dyDescent="0.2">
      <c r="A62" s="5" t="s">
        <v>1604</v>
      </c>
      <c r="B62" s="5">
        <v>1</v>
      </c>
      <c r="C62" s="5">
        <v>1</v>
      </c>
      <c r="D62" s="5">
        <v>1</v>
      </c>
      <c r="E62" s="5">
        <v>0</v>
      </c>
      <c r="F62" s="5">
        <f>IF(OR(C62=1,E62=1,D62=1),1,0)</f>
        <v>1</v>
      </c>
    </row>
    <row r="63" spans="1:6" x14ac:dyDescent="0.2">
      <c r="A63" s="5" t="s">
        <v>1605</v>
      </c>
      <c r="B63" s="5">
        <v>1</v>
      </c>
      <c r="C63" s="5">
        <v>1</v>
      </c>
      <c r="D63" s="5">
        <v>1</v>
      </c>
      <c r="E63" s="5">
        <v>0</v>
      </c>
      <c r="F63" s="5">
        <f>IF(OR(C63=1,E63=1,D63=1),1,0)</f>
        <v>1</v>
      </c>
    </row>
    <row r="64" spans="1:6" x14ac:dyDescent="0.2">
      <c r="A64" s="5" t="s">
        <v>1606</v>
      </c>
      <c r="B64" s="5">
        <v>1</v>
      </c>
      <c r="C64" s="5">
        <v>1</v>
      </c>
      <c r="D64" s="5">
        <v>1</v>
      </c>
      <c r="E64" s="5">
        <v>1</v>
      </c>
      <c r="F64" s="5">
        <f>IF(OR(C64=1,E64=1,D64=1),1,0)</f>
        <v>1</v>
      </c>
    </row>
    <row r="65" spans="1:6" x14ac:dyDescent="0.2">
      <c r="A65" s="5" t="s">
        <v>1607</v>
      </c>
      <c r="B65" s="5">
        <v>1</v>
      </c>
      <c r="C65" s="5">
        <v>1</v>
      </c>
      <c r="D65" s="5">
        <v>1</v>
      </c>
      <c r="E65" s="5">
        <v>1</v>
      </c>
      <c r="F65" s="5">
        <f>IF(OR(C65=1,E65=1,D65=1),1,0)</f>
        <v>1</v>
      </c>
    </row>
    <row r="66" spans="1:6" x14ac:dyDescent="0.2">
      <c r="A66" s="5" t="s">
        <v>1608</v>
      </c>
      <c r="B66" s="5">
        <v>1</v>
      </c>
      <c r="C66" s="5">
        <v>0</v>
      </c>
      <c r="D66" s="5">
        <v>0</v>
      </c>
      <c r="E66" s="5">
        <v>0</v>
      </c>
      <c r="F66" s="5">
        <f>IF(OR(C66=1,E66=1,D66=1),1,0)</f>
        <v>0</v>
      </c>
    </row>
    <row r="67" spans="1:6" x14ac:dyDescent="0.2">
      <c r="A67" s="5" t="s">
        <v>1609</v>
      </c>
      <c r="B67" s="5">
        <v>1</v>
      </c>
      <c r="C67" s="5">
        <v>0</v>
      </c>
      <c r="D67" s="5">
        <v>1</v>
      </c>
      <c r="E67" s="5">
        <v>1</v>
      </c>
      <c r="F67" s="5">
        <f>IF(OR(C67=1,E67=1,D67=1),1,0)</f>
        <v>1</v>
      </c>
    </row>
    <row r="68" spans="1:6" x14ac:dyDescent="0.2">
      <c r="A68" s="5" t="s">
        <v>1610</v>
      </c>
      <c r="B68" s="5">
        <v>1</v>
      </c>
      <c r="C68" s="5">
        <v>0</v>
      </c>
      <c r="D68" s="5">
        <v>0</v>
      </c>
      <c r="E68" s="5">
        <v>0</v>
      </c>
      <c r="F68" s="5">
        <f>IF(OR(C68=1,E68=1,D68=1),1,0)</f>
        <v>0</v>
      </c>
    </row>
    <row r="69" spans="1:6" x14ac:dyDescent="0.2">
      <c r="A69" s="5" t="s">
        <v>1611</v>
      </c>
      <c r="B69" s="5">
        <v>1</v>
      </c>
      <c r="C69" s="5">
        <v>1</v>
      </c>
      <c r="D69" s="5">
        <v>1</v>
      </c>
      <c r="E69" s="5">
        <v>0</v>
      </c>
      <c r="F69" s="5">
        <f>IF(OR(C69=1,E69=1,D69=1),1,0)</f>
        <v>1</v>
      </c>
    </row>
    <row r="70" spans="1:6" x14ac:dyDescent="0.2">
      <c r="A70" s="5" t="s">
        <v>1612</v>
      </c>
      <c r="B70" s="5">
        <v>1</v>
      </c>
      <c r="C70" s="5">
        <v>1</v>
      </c>
      <c r="D70" s="5">
        <v>1</v>
      </c>
      <c r="E70" s="5">
        <v>1</v>
      </c>
      <c r="F70" s="5">
        <f>IF(OR(C70=1,E70=1,D70=1),1,0)</f>
        <v>1</v>
      </c>
    </row>
    <row r="71" spans="1:6" x14ac:dyDescent="0.2">
      <c r="A71" s="5" t="s">
        <v>1613</v>
      </c>
      <c r="B71" s="5">
        <v>1</v>
      </c>
      <c r="C71" s="5">
        <v>1</v>
      </c>
      <c r="D71" s="5">
        <v>1</v>
      </c>
      <c r="E71" s="5">
        <v>1</v>
      </c>
      <c r="F71" s="5">
        <f>IF(OR(C71=1,E71=1,D71=1),1,0)</f>
        <v>1</v>
      </c>
    </row>
    <row r="72" spans="1:6" x14ac:dyDescent="0.2">
      <c r="B72" s="7">
        <f>SUM(B48:B71)</f>
        <v>24</v>
      </c>
      <c r="C72" s="7">
        <f t="shared" ref="C72:E72" si="1">SUM(C48:C71)</f>
        <v>19</v>
      </c>
      <c r="D72" s="7">
        <f>SUM(D48:D71)</f>
        <v>19</v>
      </c>
      <c r="E72" s="7">
        <f t="shared" si="1"/>
        <v>8</v>
      </c>
      <c r="F72" s="7">
        <f t="shared" ref="F72" si="2">SUM(F48:F71)</f>
        <v>20</v>
      </c>
    </row>
    <row r="73" spans="1:6" s="3" customFormat="1" ht="18" thickBot="1" x14ac:dyDescent="0.35">
      <c r="A73" s="3" t="s">
        <v>1614</v>
      </c>
    </row>
    <row r="74" spans="1:6" ht="13.5" thickTop="1" x14ac:dyDescent="0.2">
      <c r="A74" s="5" t="s">
        <v>1615</v>
      </c>
      <c r="B74" s="5">
        <v>1</v>
      </c>
      <c r="C74" s="5">
        <v>1</v>
      </c>
      <c r="D74" s="5">
        <v>0</v>
      </c>
      <c r="E74" s="5">
        <v>0</v>
      </c>
      <c r="F74" s="5">
        <f>IF(OR(C74=1,E74=1,D74=1),1,0)</f>
        <v>1</v>
      </c>
    </row>
    <row r="75" spans="1:6" x14ac:dyDescent="0.2">
      <c r="A75" s="5" t="s">
        <v>1616</v>
      </c>
      <c r="B75" s="5">
        <v>1</v>
      </c>
      <c r="C75" s="5">
        <v>0</v>
      </c>
      <c r="D75" s="5">
        <v>1</v>
      </c>
      <c r="E75" s="5">
        <v>1</v>
      </c>
      <c r="F75" s="5">
        <f>IF(OR(C75=1,E75=1,D75=1),1,0)</f>
        <v>1</v>
      </c>
    </row>
    <row r="76" spans="1:6" x14ac:dyDescent="0.2">
      <c r="A76" s="5" t="s">
        <v>1617</v>
      </c>
      <c r="B76" s="5">
        <v>1</v>
      </c>
      <c r="C76" s="5">
        <v>1</v>
      </c>
      <c r="D76" s="5">
        <v>1</v>
      </c>
      <c r="E76" s="5">
        <v>1</v>
      </c>
      <c r="F76" s="5">
        <f>IF(OR(C76=1,E76=1,D76=1),1,0)</f>
        <v>1</v>
      </c>
    </row>
    <row r="77" spans="1:6" x14ac:dyDescent="0.2">
      <c r="A77" s="5" t="s">
        <v>1618</v>
      </c>
      <c r="B77" s="5">
        <v>1</v>
      </c>
      <c r="C77" s="5">
        <v>1</v>
      </c>
      <c r="D77" s="5">
        <v>1</v>
      </c>
      <c r="E77" s="5">
        <v>0</v>
      </c>
      <c r="F77" s="5">
        <f>IF(OR(C77=1,E77=1,D77=1),1,0)</f>
        <v>1</v>
      </c>
    </row>
    <row r="78" spans="1:6" x14ac:dyDescent="0.2">
      <c r="A78" s="5" t="s">
        <v>1619</v>
      </c>
      <c r="B78" s="5">
        <v>1</v>
      </c>
      <c r="C78" s="5">
        <v>0</v>
      </c>
      <c r="D78" s="5">
        <v>1</v>
      </c>
      <c r="E78" s="5">
        <v>1</v>
      </c>
      <c r="F78" s="5">
        <f>IF(OR(C78=1,E78=1,D78=1),1,0)</f>
        <v>1</v>
      </c>
    </row>
    <row r="79" spans="1:6" x14ac:dyDescent="0.2">
      <c r="A79" s="5" t="s">
        <v>1620</v>
      </c>
      <c r="B79" s="5">
        <v>1</v>
      </c>
      <c r="C79" s="5">
        <v>1</v>
      </c>
      <c r="D79" s="5">
        <v>1</v>
      </c>
      <c r="E79" s="5">
        <v>1</v>
      </c>
      <c r="F79" s="5">
        <f>IF(OR(C79=1,E79=1,D79=1),1,0)</f>
        <v>1</v>
      </c>
    </row>
    <row r="80" spans="1:6" x14ac:dyDescent="0.2">
      <c r="A80" s="5" t="s">
        <v>1621</v>
      </c>
      <c r="B80" s="5">
        <v>1</v>
      </c>
      <c r="C80" s="5">
        <v>1</v>
      </c>
      <c r="D80" s="5">
        <v>1</v>
      </c>
      <c r="E80" s="5">
        <v>0</v>
      </c>
      <c r="F80" s="5">
        <f>IF(OR(C80=1,E80=1,D80=1),1,0)</f>
        <v>1</v>
      </c>
    </row>
    <row r="81" spans="1:6" x14ac:dyDescent="0.2">
      <c r="B81" s="7">
        <f>SUM(B74:B80)</f>
        <v>7</v>
      </c>
      <c r="C81" s="7">
        <f t="shared" ref="C81:F81" si="3">SUM(C74:C80)</f>
        <v>5</v>
      </c>
      <c r="D81" s="7">
        <f>SUM(D74:D80)</f>
        <v>6</v>
      </c>
      <c r="E81" s="7">
        <f t="shared" si="3"/>
        <v>4</v>
      </c>
      <c r="F81" s="7">
        <f t="shared" si="3"/>
        <v>7</v>
      </c>
    </row>
    <row r="82" spans="1:6" s="3" customFormat="1" ht="18" thickBot="1" x14ac:dyDescent="0.35">
      <c r="A82" s="3" t="s">
        <v>1622</v>
      </c>
    </row>
    <row r="83" spans="1:6" ht="13.5" thickTop="1" x14ac:dyDescent="0.2">
      <c r="A83" s="12"/>
      <c r="B83" s="7">
        <v>0</v>
      </c>
      <c r="C83" s="7">
        <v>0</v>
      </c>
      <c r="D83" s="7">
        <v>0</v>
      </c>
      <c r="E83" s="7">
        <v>0</v>
      </c>
      <c r="F83" s="7">
        <v>0</v>
      </c>
    </row>
    <row r="84" spans="1:6" s="3" customFormat="1" ht="18" thickBot="1" x14ac:dyDescent="0.35">
      <c r="A84" s="3" t="s">
        <v>1623</v>
      </c>
    </row>
    <row r="85" spans="1:6" ht="13.5" thickTop="1" x14ac:dyDescent="0.2">
      <c r="A85" s="5" t="s">
        <v>1624</v>
      </c>
      <c r="B85" s="5">
        <v>1</v>
      </c>
      <c r="C85" s="5">
        <v>1</v>
      </c>
      <c r="D85" s="5">
        <v>1</v>
      </c>
      <c r="E85" s="5">
        <v>1</v>
      </c>
      <c r="F85" s="5">
        <f>IF(OR(C85=1,E85=1,D85=1),1,0)</f>
        <v>1</v>
      </c>
    </row>
    <row r="86" spans="1:6" x14ac:dyDescent="0.2">
      <c r="A86" s="5" t="s">
        <v>1625</v>
      </c>
      <c r="B86" s="5">
        <v>1</v>
      </c>
      <c r="C86" s="5">
        <v>1</v>
      </c>
      <c r="D86" s="5">
        <v>1</v>
      </c>
      <c r="E86" s="5">
        <v>1</v>
      </c>
      <c r="F86" s="5">
        <f>IF(OR(C86=1,E86=1,D86=1),1,0)</f>
        <v>1</v>
      </c>
    </row>
    <row r="87" spans="1:6" x14ac:dyDescent="0.2">
      <c r="A87" s="5" t="s">
        <v>1626</v>
      </c>
      <c r="B87" s="5">
        <v>1</v>
      </c>
      <c r="C87" s="5">
        <v>1</v>
      </c>
      <c r="D87" s="5">
        <v>1</v>
      </c>
      <c r="E87" s="5">
        <v>1</v>
      </c>
      <c r="F87" s="5">
        <f>IF(OR(C87=1,E87=1,D87=1),1,0)</f>
        <v>1</v>
      </c>
    </row>
    <row r="88" spans="1:6" x14ac:dyDescent="0.2">
      <c r="A88" s="5" t="s">
        <v>1627</v>
      </c>
      <c r="B88" s="5">
        <v>1</v>
      </c>
      <c r="C88" s="5">
        <v>1</v>
      </c>
      <c r="D88" s="5">
        <v>1</v>
      </c>
      <c r="E88" s="5">
        <v>1</v>
      </c>
      <c r="F88" s="5">
        <f>IF(OR(C88=1,E88=1,D88=1),1,0)</f>
        <v>1</v>
      </c>
    </row>
    <row r="89" spans="1:6" x14ac:dyDescent="0.2">
      <c r="A89" s="5" t="s">
        <v>1628</v>
      </c>
      <c r="B89" s="5">
        <v>1</v>
      </c>
      <c r="C89" s="5">
        <v>1</v>
      </c>
      <c r="D89" s="5">
        <v>1</v>
      </c>
      <c r="E89" s="5">
        <v>1</v>
      </c>
      <c r="F89" s="5">
        <f>IF(OR(C89=1,E89=1,D89=1),1,0)</f>
        <v>1</v>
      </c>
    </row>
    <row r="90" spans="1:6" x14ac:dyDescent="0.2">
      <c r="B90" s="7">
        <f>SUM(B85:B89)</f>
        <v>5</v>
      </c>
      <c r="C90" s="7">
        <f t="shared" ref="C90:F90" si="4">SUM(C85:C89)</f>
        <v>5</v>
      </c>
      <c r="D90" s="7">
        <f>SUM(D85:D89)</f>
        <v>5</v>
      </c>
      <c r="E90" s="7">
        <f t="shared" si="4"/>
        <v>5</v>
      </c>
      <c r="F90" s="7">
        <f t="shared" si="4"/>
        <v>5</v>
      </c>
    </row>
    <row r="91" spans="1:6" s="3" customFormat="1" ht="18" thickBot="1" x14ac:dyDescent="0.35">
      <c r="A91" s="3" t="s">
        <v>1629</v>
      </c>
    </row>
    <row r="92" spans="1:6" ht="13.5" thickTop="1" x14ac:dyDescent="0.2">
      <c r="A92" s="5" t="s">
        <v>1630</v>
      </c>
      <c r="B92" s="5">
        <v>1</v>
      </c>
      <c r="C92" s="5">
        <v>1</v>
      </c>
      <c r="D92" s="5">
        <v>1</v>
      </c>
      <c r="E92" s="5">
        <v>0</v>
      </c>
      <c r="F92" s="5">
        <f>IF(OR(C92=1,E92=1,D92=1),1,0)</f>
        <v>1</v>
      </c>
    </row>
    <row r="93" spans="1:6" x14ac:dyDescent="0.2">
      <c r="A93" s="5" t="s">
        <v>1631</v>
      </c>
      <c r="B93" s="5">
        <v>1</v>
      </c>
      <c r="C93" s="5">
        <v>1</v>
      </c>
      <c r="D93" s="5">
        <v>1</v>
      </c>
      <c r="E93" s="5">
        <v>1</v>
      </c>
      <c r="F93" s="5">
        <f>IF(OR(C93=1,E93=1,D93=1),1,0)</f>
        <v>1</v>
      </c>
    </row>
    <row r="94" spans="1:6" x14ac:dyDescent="0.2">
      <c r="A94" s="5" t="s">
        <v>1632</v>
      </c>
      <c r="B94" s="5">
        <v>1</v>
      </c>
      <c r="C94" s="5">
        <v>1</v>
      </c>
      <c r="D94" s="5">
        <v>0</v>
      </c>
      <c r="E94" s="5">
        <v>0</v>
      </c>
      <c r="F94" s="5">
        <f>IF(OR(C94=1,E94=1,D94=1),1,0)</f>
        <v>1</v>
      </c>
    </row>
    <row r="95" spans="1:6" x14ac:dyDescent="0.2">
      <c r="A95" s="5" t="s">
        <v>1633</v>
      </c>
      <c r="B95" s="5">
        <v>1</v>
      </c>
      <c r="C95" s="5">
        <v>1</v>
      </c>
      <c r="D95" s="5">
        <v>1</v>
      </c>
      <c r="E95" s="5">
        <v>0</v>
      </c>
      <c r="F95" s="5">
        <f>IF(OR(C95=1,E95=1,D95=1),1,0)</f>
        <v>1</v>
      </c>
    </row>
    <row r="96" spans="1:6" x14ac:dyDescent="0.2">
      <c r="A96" s="5" t="s">
        <v>1634</v>
      </c>
      <c r="B96" s="5">
        <v>1</v>
      </c>
      <c r="C96" s="5">
        <v>1</v>
      </c>
      <c r="D96" s="5">
        <v>1</v>
      </c>
      <c r="E96" s="5">
        <v>1</v>
      </c>
      <c r="F96" s="5">
        <f>IF(OR(C96=1,E96=1,D96=1),1,0)</f>
        <v>1</v>
      </c>
    </row>
    <row r="97" spans="1:6" x14ac:dyDescent="0.2">
      <c r="A97" s="5" t="s">
        <v>1635</v>
      </c>
      <c r="B97" s="5">
        <v>1</v>
      </c>
      <c r="C97" s="5">
        <v>1</v>
      </c>
      <c r="D97" s="5">
        <v>1</v>
      </c>
      <c r="E97" s="5">
        <v>0</v>
      </c>
      <c r="F97" s="5">
        <f>IF(OR(C97=1,E97=1,D97=1),1,0)</f>
        <v>1</v>
      </c>
    </row>
    <row r="98" spans="1:6" x14ac:dyDescent="0.2">
      <c r="A98" s="5" t="s">
        <v>1636</v>
      </c>
      <c r="B98" s="5">
        <v>1</v>
      </c>
      <c r="C98" s="5">
        <v>0</v>
      </c>
      <c r="D98" s="5">
        <v>1</v>
      </c>
      <c r="E98" s="5">
        <v>1</v>
      </c>
      <c r="F98" s="5">
        <f>IF(OR(C98=1,E98=1,D98=1),1,0)</f>
        <v>1</v>
      </c>
    </row>
    <row r="99" spans="1:6" x14ac:dyDescent="0.2">
      <c r="A99" s="5" t="s">
        <v>1637</v>
      </c>
      <c r="B99" s="5">
        <v>1</v>
      </c>
      <c r="C99" s="5">
        <v>1</v>
      </c>
      <c r="D99" s="5">
        <v>1</v>
      </c>
      <c r="E99" s="5">
        <v>1</v>
      </c>
      <c r="F99" s="5">
        <f>IF(OR(C99=1,E99=1,D99=1),1,0)</f>
        <v>1</v>
      </c>
    </row>
    <row r="100" spans="1:6" x14ac:dyDescent="0.2">
      <c r="A100" s="5" t="s">
        <v>1638</v>
      </c>
      <c r="B100" s="5">
        <v>1</v>
      </c>
      <c r="C100" s="5">
        <v>0</v>
      </c>
      <c r="D100" s="5">
        <v>0</v>
      </c>
      <c r="E100" s="5">
        <v>0</v>
      </c>
      <c r="F100" s="5">
        <f>IF(OR(C100=1,E100=1,D100=1),1,0)</f>
        <v>0</v>
      </c>
    </row>
    <row r="101" spans="1:6" x14ac:dyDescent="0.2">
      <c r="A101" s="12"/>
      <c r="B101" s="7">
        <f>SUM(B92:B100)</f>
        <v>9</v>
      </c>
      <c r="C101" s="7">
        <f t="shared" ref="C101:F101" si="5">SUM(C92:C100)</f>
        <v>7</v>
      </c>
      <c r="D101" s="7">
        <f>SUM(D92:D100)</f>
        <v>7</v>
      </c>
      <c r="E101" s="7">
        <f t="shared" si="5"/>
        <v>4</v>
      </c>
      <c r="F101" s="7">
        <f t="shared" si="5"/>
        <v>8</v>
      </c>
    </row>
    <row r="102" spans="1:6" s="3" customFormat="1" ht="18" thickBot="1" x14ac:dyDescent="0.35">
      <c r="A102" s="3" t="s">
        <v>1639</v>
      </c>
    </row>
    <row r="103" spans="1:6" ht="13.5" thickTop="1" x14ac:dyDescent="0.2">
      <c r="A103" s="5" t="s">
        <v>1640</v>
      </c>
      <c r="B103" s="5">
        <v>1</v>
      </c>
      <c r="C103" s="5">
        <v>1</v>
      </c>
      <c r="D103" s="5">
        <v>1</v>
      </c>
      <c r="E103" s="5">
        <v>1</v>
      </c>
      <c r="F103" s="5">
        <f>IF(OR(C103=1,E103=1,D103=1),1,0)</f>
        <v>1</v>
      </c>
    </row>
    <row r="104" spans="1:6" x14ac:dyDescent="0.2">
      <c r="A104" s="5" t="s">
        <v>1641</v>
      </c>
      <c r="B104" s="5">
        <v>1</v>
      </c>
      <c r="C104" s="5">
        <v>1</v>
      </c>
      <c r="D104" s="5">
        <v>1</v>
      </c>
      <c r="E104" s="5">
        <v>1</v>
      </c>
      <c r="F104" s="5">
        <f>IF(OR(C104=1,E104=1,D104=1),1,0)</f>
        <v>1</v>
      </c>
    </row>
    <row r="105" spans="1:6" x14ac:dyDescent="0.2">
      <c r="A105" s="5" t="s">
        <v>1642</v>
      </c>
      <c r="B105" s="5">
        <v>1</v>
      </c>
      <c r="C105" s="5">
        <v>1</v>
      </c>
      <c r="D105" s="5">
        <v>1</v>
      </c>
      <c r="E105" s="5">
        <v>1</v>
      </c>
      <c r="F105" s="5">
        <f>IF(OR(C105=1,E105=1,D105=1),1,0)</f>
        <v>1</v>
      </c>
    </row>
    <row r="106" spans="1:6" x14ac:dyDescent="0.2">
      <c r="A106" s="5" t="s">
        <v>1643</v>
      </c>
      <c r="B106" s="5">
        <v>1</v>
      </c>
      <c r="C106" s="5">
        <v>1</v>
      </c>
      <c r="D106" s="5">
        <v>1</v>
      </c>
      <c r="E106" s="5">
        <v>1</v>
      </c>
      <c r="F106" s="5">
        <f>IF(OR(C106=1,E106=1,D106=1),1,0)</f>
        <v>1</v>
      </c>
    </row>
    <row r="107" spans="1:6" x14ac:dyDescent="0.2">
      <c r="B107" s="7">
        <f>SUM(B103:B106)</f>
        <v>4</v>
      </c>
      <c r="C107" s="7">
        <f t="shared" ref="C107:F107" si="6">SUM(C103:C106)</f>
        <v>4</v>
      </c>
      <c r="D107" s="7">
        <f>SUM(D103:D106)</f>
        <v>4</v>
      </c>
      <c r="E107" s="7">
        <f t="shared" si="6"/>
        <v>4</v>
      </c>
      <c r="F107" s="7">
        <f t="shared" si="6"/>
        <v>4</v>
      </c>
    </row>
    <row r="108" spans="1:6" s="3" customFormat="1" ht="18" thickBot="1" x14ac:dyDescent="0.35">
      <c r="A108" s="3" t="s">
        <v>1644</v>
      </c>
    </row>
    <row r="109" spans="1:6" ht="13.5" thickTop="1" x14ac:dyDescent="0.2">
      <c r="A109" s="5" t="s">
        <v>1645</v>
      </c>
      <c r="B109" s="5">
        <v>1</v>
      </c>
      <c r="C109" s="5">
        <v>1</v>
      </c>
      <c r="D109" s="5">
        <v>1</v>
      </c>
      <c r="E109" s="5">
        <v>0</v>
      </c>
      <c r="F109" s="5">
        <f>IF(OR(C109=1,E109=1,D109=1),1,0)</f>
        <v>1</v>
      </c>
    </row>
    <row r="110" spans="1:6" x14ac:dyDescent="0.2">
      <c r="A110" s="5" t="s">
        <v>1646</v>
      </c>
      <c r="B110" s="5">
        <v>1</v>
      </c>
      <c r="C110" s="5">
        <v>1</v>
      </c>
      <c r="D110" s="5">
        <v>1</v>
      </c>
      <c r="E110" s="5">
        <v>1</v>
      </c>
      <c r="F110" s="5">
        <f>IF(OR(C110=1,E110=1,D110=1),1,0)</f>
        <v>1</v>
      </c>
    </row>
    <row r="111" spans="1:6" x14ac:dyDescent="0.2">
      <c r="A111" s="5" t="s">
        <v>1647</v>
      </c>
      <c r="B111" s="5">
        <v>1</v>
      </c>
      <c r="C111" s="5">
        <v>1</v>
      </c>
      <c r="D111" s="5">
        <v>1</v>
      </c>
      <c r="E111" s="5">
        <v>1</v>
      </c>
      <c r="F111" s="5">
        <f>IF(OR(C111=1,E111=1,D111=1),1,0)</f>
        <v>1</v>
      </c>
    </row>
    <row r="112" spans="1:6" x14ac:dyDescent="0.2">
      <c r="A112" s="5" t="s">
        <v>1648</v>
      </c>
      <c r="B112" s="5">
        <v>1</v>
      </c>
      <c r="C112" s="5">
        <v>1</v>
      </c>
      <c r="D112" s="5">
        <v>1</v>
      </c>
      <c r="E112" s="5">
        <v>1</v>
      </c>
      <c r="F112" s="5">
        <f>IF(OR(C112=1,E112=1,D112=1),1,0)</f>
        <v>1</v>
      </c>
    </row>
    <row r="113" spans="1:6" x14ac:dyDescent="0.2">
      <c r="A113" s="5" t="s">
        <v>1649</v>
      </c>
      <c r="B113" s="5">
        <v>1</v>
      </c>
      <c r="C113" s="5">
        <v>1</v>
      </c>
      <c r="D113" s="5">
        <v>1</v>
      </c>
      <c r="E113" s="5">
        <v>0</v>
      </c>
      <c r="F113" s="5">
        <f>IF(OR(C113=1,E113=1,D113=1),1,0)</f>
        <v>1</v>
      </c>
    </row>
    <row r="114" spans="1:6" x14ac:dyDescent="0.2">
      <c r="A114" s="5" t="s">
        <v>1650</v>
      </c>
      <c r="B114" s="5">
        <v>1</v>
      </c>
      <c r="C114" s="5">
        <v>1</v>
      </c>
      <c r="D114" s="5">
        <v>1</v>
      </c>
      <c r="E114" s="5">
        <v>1</v>
      </c>
      <c r="F114" s="5">
        <f>IF(OR(C114=1,E114=1,D114=1),1,0)</f>
        <v>1</v>
      </c>
    </row>
    <row r="115" spans="1:6" x14ac:dyDescent="0.2">
      <c r="A115" s="5" t="s">
        <v>1651</v>
      </c>
      <c r="B115" s="5">
        <v>1</v>
      </c>
      <c r="C115" s="5">
        <v>1</v>
      </c>
      <c r="D115" s="5">
        <v>1</v>
      </c>
      <c r="E115" s="5">
        <v>1</v>
      </c>
      <c r="F115" s="5">
        <f>IF(OR(C115=1,E115=1,D115=1),1,0)</f>
        <v>1</v>
      </c>
    </row>
    <row r="116" spans="1:6" x14ac:dyDescent="0.2">
      <c r="A116" s="5" t="s">
        <v>1652</v>
      </c>
      <c r="B116" s="5">
        <v>1</v>
      </c>
      <c r="C116" s="5">
        <v>1</v>
      </c>
      <c r="D116" s="5">
        <v>1</v>
      </c>
      <c r="E116" s="5">
        <v>1</v>
      </c>
      <c r="F116" s="5">
        <f>IF(OR(C116=1,E116=1,D116=1),1,0)</f>
        <v>1</v>
      </c>
    </row>
    <row r="117" spans="1:6" x14ac:dyDescent="0.2">
      <c r="A117" s="5" t="s">
        <v>1653</v>
      </c>
      <c r="B117" s="5">
        <v>1</v>
      </c>
      <c r="C117" s="5">
        <v>1</v>
      </c>
      <c r="D117" s="5">
        <v>1</v>
      </c>
      <c r="E117" s="5">
        <v>1</v>
      </c>
      <c r="F117" s="5">
        <f>IF(OR(C117=1,E117=1,D117=1),1,0)</f>
        <v>1</v>
      </c>
    </row>
    <row r="118" spans="1:6" x14ac:dyDescent="0.2">
      <c r="B118" s="7">
        <f>SUM(B109:B117)</f>
        <v>9</v>
      </c>
      <c r="C118" s="7">
        <f t="shared" ref="C118:F118" si="7">SUM(C109:C117)</f>
        <v>9</v>
      </c>
      <c r="D118" s="7">
        <f>SUM(D109:D117)</f>
        <v>9</v>
      </c>
      <c r="E118" s="7">
        <f t="shared" si="7"/>
        <v>7</v>
      </c>
      <c r="F118" s="7">
        <f t="shared" si="7"/>
        <v>9</v>
      </c>
    </row>
    <row r="119" spans="1:6" s="3" customFormat="1" ht="18" thickBot="1" x14ac:dyDescent="0.35">
      <c r="A119" s="3" t="s">
        <v>1654</v>
      </c>
    </row>
    <row r="120" spans="1:6" ht="13.5" thickTop="1" x14ac:dyDescent="0.2">
      <c r="A120" s="12"/>
      <c r="B120" s="7">
        <v>0</v>
      </c>
      <c r="C120" s="7">
        <v>0</v>
      </c>
      <c r="D120" s="7">
        <v>0</v>
      </c>
      <c r="E120" s="7">
        <v>0</v>
      </c>
      <c r="F120" s="7">
        <v>0</v>
      </c>
    </row>
    <row r="121" spans="1:6" s="3" customFormat="1" ht="18" thickBot="1" x14ac:dyDescent="0.35">
      <c r="A121" s="3" t="s">
        <v>1655</v>
      </c>
    </row>
    <row r="122" spans="1:6" ht="13.5" thickTop="1" x14ac:dyDescent="0.2">
      <c r="A122" s="5" t="s">
        <v>1656</v>
      </c>
      <c r="B122" s="5">
        <v>1</v>
      </c>
      <c r="C122" s="5">
        <v>1</v>
      </c>
      <c r="D122" s="5">
        <v>1</v>
      </c>
      <c r="E122" s="5">
        <v>1</v>
      </c>
      <c r="F122" s="5">
        <v>1</v>
      </c>
    </row>
    <row r="123" spans="1:6" x14ac:dyDescent="0.2">
      <c r="B123" s="7">
        <f>SUM(B122:B122)</f>
        <v>1</v>
      </c>
      <c r="C123" s="7">
        <f t="shared" ref="C123" si="8">SUM(C122:C122)</f>
        <v>1</v>
      </c>
      <c r="D123" s="7">
        <v>1</v>
      </c>
      <c r="E123" s="7">
        <f>SUM(E122:E122)</f>
        <v>1</v>
      </c>
      <c r="F123" s="7">
        <f t="shared" ref="F123" si="9">SUM(F122:F122)</f>
        <v>1</v>
      </c>
    </row>
    <row r="124" spans="1:6" s="3" customFormat="1" ht="18" thickBot="1" x14ac:dyDescent="0.35">
      <c r="A124" s="3" t="s">
        <v>1657</v>
      </c>
    </row>
    <row r="125" spans="1:6" ht="13.5" thickTop="1" x14ac:dyDescent="0.2">
      <c r="A125" s="5" t="s">
        <v>1658</v>
      </c>
      <c r="B125" s="5">
        <v>1</v>
      </c>
      <c r="C125" s="5">
        <v>1</v>
      </c>
      <c r="D125" s="5">
        <v>1</v>
      </c>
      <c r="E125" s="5">
        <v>1</v>
      </c>
      <c r="F125" s="5">
        <f>IF(OR(C125=1,E125=1,D125=1),1,0)</f>
        <v>1</v>
      </c>
    </row>
    <row r="126" spans="1:6" x14ac:dyDescent="0.2">
      <c r="A126" s="5" t="s">
        <v>1659</v>
      </c>
      <c r="B126" s="5">
        <v>1</v>
      </c>
      <c r="C126" s="5">
        <v>1</v>
      </c>
      <c r="D126" s="5">
        <v>1</v>
      </c>
      <c r="E126" s="5">
        <v>1</v>
      </c>
      <c r="F126" s="5">
        <f>IF(OR(C126=1,E126=1,D126=1),1,0)</f>
        <v>1</v>
      </c>
    </row>
    <row r="127" spans="1:6" x14ac:dyDescent="0.2">
      <c r="A127" s="5" t="s">
        <v>1660</v>
      </c>
      <c r="B127" s="5">
        <v>1</v>
      </c>
      <c r="C127" s="5">
        <v>1</v>
      </c>
      <c r="D127" s="5">
        <v>1</v>
      </c>
      <c r="E127" s="5">
        <v>1</v>
      </c>
      <c r="F127" s="5">
        <f>IF(OR(C127=1,E127=1,D127=1),1,0)</f>
        <v>1</v>
      </c>
    </row>
    <row r="128" spans="1:6" x14ac:dyDescent="0.2">
      <c r="B128" s="7">
        <f>SUM(B125:B127)</f>
        <v>3</v>
      </c>
      <c r="C128" s="7">
        <f t="shared" ref="C128:F128" si="10">SUM(C125:C127)</f>
        <v>3</v>
      </c>
      <c r="D128" s="7">
        <f>SUM(D125:D127)</f>
        <v>3</v>
      </c>
      <c r="E128" s="7">
        <f t="shared" si="10"/>
        <v>3</v>
      </c>
      <c r="F128" s="7">
        <f t="shared" si="10"/>
        <v>3</v>
      </c>
    </row>
  </sheetData>
  <hyperlinks>
    <hyperlink ref="A3" r:id="rId1" display="https://www.fhi.no/globalassets/dokumenterfiler/rapporter/2020/education-to-improve-labor-market-opportunities-rapport-2020.pdf" xr:uid="{40FB1C99-754D-4DB3-8DF9-617EB665F357}"/>
    <hyperlink ref="A47" r:id="rId2" display="https://www.fhi.no/globalassets/bilder/rapporter-og-trykksaker/2020/erfaringer-blant-pasienter-og-helsepersonell-med-legemiddelassistert-rehabilitering-lar-rapport-2020.pdf" xr:uid="{A99E8672-F782-4345-8314-68C113BDB567}"/>
    <hyperlink ref="A73" r:id="rId3" xr:uid="{D6BA9EFE-2F4D-477A-A6E9-E20EE10B35D4}"/>
    <hyperlink ref="A82" r:id="rId4" xr:uid="{981091BE-0DF7-4FF4-837B-712749195887}"/>
    <hyperlink ref="A84" r:id="rId5" xr:uid="{2095F813-B0D0-43A1-833A-D2974BE4827B}"/>
    <hyperlink ref="A91" r:id="rId6" xr:uid="{3A62380C-B095-45A0-8E68-6031C11EF789}"/>
    <hyperlink ref="A102" r:id="rId7" xr:uid="{59368FB2-D1D1-4E6B-B2EB-491191B46468}"/>
    <hyperlink ref="A108" r:id="rId8" xr:uid="{3DE2FD05-BDC2-47C5-8ACE-6100C1099707}"/>
    <hyperlink ref="A119" r:id="rId9" xr:uid="{16512870-B2A8-4371-B09B-7D0CA27B3CB3}"/>
    <hyperlink ref="A121" r:id="rId10" xr:uid="{291B2CB5-F0D0-4745-AB62-72DABD1FC4EB}"/>
    <hyperlink ref="A124" r:id="rId11" xr:uid="{62809C30-56BE-405E-8FE7-3B3F6C31631D}"/>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f5dd856-6a32-4f72-920b-b3c650540c6d" xsi:nil="true"/>
    <FHI_TopicTaxHTField xmlns="9e7c1b5f-6b93-4ee4-9fa2-fda8f1b47cf5">
      <Terms xmlns="http://schemas.microsoft.com/office/infopath/2007/PartnerControls"/>
    </FHI_TopicTaxHTField>
    <h3be5bc44c9644639c93beccca7f966c xmlns="ef5dd856-6a32-4f72-920b-b3c650540c6d" xsi:nil="true"/>
    <TaxKeywordTaxHTField xmlns="ef5dd856-6a32-4f72-920b-b3c650540c6d">
      <Terms xmlns="http://schemas.microsoft.com/office/infopath/2007/PartnerControls"/>
    </TaxKeywordTaxHTField>
    <SharedWithUsers xmlns="ef5dd856-6a32-4f72-920b-b3c650540c6d">
      <UserInfo>
        <DisplayName>Hval, Gyri</DisplayName>
        <AccountId>20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A53831D2B1FCA4E97E310390BB7D9B8" ma:contentTypeVersion="25" ma:contentTypeDescription="Opprett et nytt dokument." ma:contentTypeScope="" ma:versionID="0eda8b749d08f6cd11efb4dccab68f46">
  <xsd:schema xmlns:xsd="http://www.w3.org/2001/XMLSchema" xmlns:xs="http://www.w3.org/2001/XMLSchema" xmlns:p="http://schemas.microsoft.com/office/2006/metadata/properties" xmlns:ns2="ef5dd856-6a32-4f72-920b-b3c650540c6d" xmlns:ns3="9e7c1b5f-6b93-4ee4-9fa2-fda8f1b47cf5" xmlns:ns4="21a2857b-8da8-4ddb-9834-feb111e80e4f" targetNamespace="http://schemas.microsoft.com/office/2006/metadata/properties" ma:root="true" ma:fieldsID="019ea7a37c4c9ccfda3594197c98bccf" ns2:_="" ns3:_="" ns4:_="">
    <xsd:import namespace="ef5dd856-6a32-4f72-920b-b3c650540c6d"/>
    <xsd:import namespace="9e7c1b5f-6b93-4ee4-9fa2-fda8f1b47cf5"/>
    <xsd:import namespace="21a2857b-8da8-4ddb-9834-feb111e80e4f"/>
    <xsd:element name="properties">
      <xsd:complexType>
        <xsd:sequence>
          <xsd:element name="documentManagement">
            <xsd:complexType>
              <xsd:all>
                <xsd:element ref="ns2:h3be5bc44c9644639c93beccca7f966c" minOccurs="0"/>
                <xsd:element ref="ns2:TaxCatchAll" minOccurs="0"/>
                <xsd:element ref="ns2:TaxKeywordTaxHTField" minOccurs="0"/>
                <xsd:element ref="ns3:FHI_TopicTaxHTField" minOccurs="0"/>
                <xsd:element ref="ns4:MediaServiceMetadata" minOccurs="0"/>
                <xsd:element ref="ns4:MediaServiceFastMetadata" minOccurs="0"/>
                <xsd:element ref="ns2:SharedWithUsers" minOccurs="0"/>
                <xsd:element ref="ns2:SharedWithDetails"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5dd856-6a32-4f72-920b-b3c650540c6d" elementFormDefault="qualified">
    <xsd:import namespace="http://schemas.microsoft.com/office/2006/documentManagement/types"/>
    <xsd:import namespace="http://schemas.microsoft.com/office/infopath/2007/PartnerControls"/>
    <xsd:element name="h3be5bc44c9644639c93beccca7f966c" ma:index="5" nillable="true" ma:displayName="Topic_0" ma:hidden="true" ma:internalName="h3be5bc44c9644639c93beccca7f966c" ma:readOnly="false">
      <xsd:simpleType>
        <xsd:restriction base="dms:Note"/>
      </xsd:simpleType>
    </xsd:element>
    <xsd:element name="TaxCatchAll" ma:index="6" nillable="true" ma:displayName="Taxonomy Catch All Column" ma:hidden="true" ma:list="{75ee67f8-bd7c-4d07-bd9e-d88dc11e526b}" ma:internalName="TaxCatchAll" ma:showField="CatchAllData" ma:web="ef5dd856-6a32-4f72-920b-b3c650540c6d">
      <xsd:complexType>
        <xsd:complexContent>
          <xsd:extension base="dms:MultiChoiceLookup">
            <xsd:sequence>
              <xsd:element name="Value" type="dms:Lookup" maxOccurs="unbounded" minOccurs="0" nillable="true"/>
            </xsd:sequence>
          </xsd:extension>
        </xsd:complexContent>
      </xsd:complexType>
    </xsd:element>
    <xsd:element name="TaxKeywordTaxHTField" ma:index="8" nillable="true" ma:taxonomy="true" ma:internalName="TaxKeywordTaxHTField" ma:taxonomyFieldName="TaxKeyword" ma:displayName="Organisasjonsnøkkelord" ma:fieldId="{23f27201-bee3-471e-b2e7-b64fd8b7ca38}" ma:taxonomyMulti="true" ma:sspId="e7140caa-8402-4c36-9a5d-f51276ec0a9c" ma:termSetId="00000000-0000-0000-0000-000000000000" ma:anchorId="00000000-0000-0000-0000-000000000000" ma:open="true" ma:isKeyword="true">
      <xsd:complexType>
        <xsd:sequence>
          <xsd:element ref="pc:Terms" minOccurs="0" maxOccurs="1"/>
        </xsd:sequence>
      </xsd:complex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7c1b5f-6b93-4ee4-9fa2-fda8f1b47cf5" elementFormDefault="qualified">
    <xsd:import namespace="http://schemas.microsoft.com/office/2006/documentManagement/types"/>
    <xsd:import namespace="http://schemas.microsoft.com/office/infopath/2007/PartnerControls"/>
    <xsd:element name="FHI_TopicTaxHTField" ma:index="13" nillable="true" ma:taxonomy="true" ma:internalName="FHI_TopicTaxHTField" ma:taxonomyFieldName="FHI_Topic" ma:displayName="Tema" ma:default="" ma:fieldId="{5eb9fa72-8a58-4312-8bc5-a126a30b4fb3}" ma:taxonomyMulti="true" ma:sspId="e7140caa-8402-4c36-9a5d-f51276ec0a9c" ma:termSetId="10ab213d-8882-42de-b940-43a869fe753a"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1a2857b-8da8-4ddb-9834-feb111e80e4f"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Innholdstype"/>
        <xsd:element ref="dc:title" minOccurs="0" maxOccurs="1" ma:index="3"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77BA03-16A0-4785-85DA-9C1003268806}">
  <ds:schemaRefs>
    <ds:schemaRef ds:uri="http://schemas.microsoft.com/office/infopath/2007/PartnerControls"/>
    <ds:schemaRef ds:uri="9e7c1b5f-6b93-4ee4-9fa2-fda8f1b47cf5"/>
    <ds:schemaRef ds:uri="http://www.w3.org/XML/1998/namespace"/>
    <ds:schemaRef ds:uri="http://purl.org/dc/dcmitype/"/>
    <ds:schemaRef ds:uri="http://schemas.microsoft.com/office/2006/documentManagement/types"/>
    <ds:schemaRef ds:uri="http://schemas.microsoft.com/office/2006/metadata/properties"/>
    <ds:schemaRef ds:uri="http://schemas.openxmlformats.org/package/2006/metadata/core-properties"/>
    <ds:schemaRef ds:uri="21a2857b-8da8-4ddb-9834-feb111e80e4f"/>
    <ds:schemaRef ds:uri="ef5dd856-6a32-4f72-920b-b3c650540c6d"/>
    <ds:schemaRef ds:uri="http://purl.org/dc/terms/"/>
    <ds:schemaRef ds:uri="http://purl.org/dc/elements/1.1/"/>
  </ds:schemaRefs>
</ds:datastoreItem>
</file>

<file path=customXml/itemProps2.xml><?xml version="1.0" encoding="utf-8"?>
<ds:datastoreItem xmlns:ds="http://schemas.openxmlformats.org/officeDocument/2006/customXml" ds:itemID="{7F5FD4B6-EE9B-4050-8FF0-DD5518C4631A}">
  <ds:schemaRefs>
    <ds:schemaRef ds:uri="http://schemas.microsoft.com/sharepoint/v3/contenttype/forms"/>
  </ds:schemaRefs>
</ds:datastoreItem>
</file>

<file path=customXml/itemProps3.xml><?xml version="1.0" encoding="utf-8"?>
<ds:datastoreItem xmlns:ds="http://schemas.openxmlformats.org/officeDocument/2006/customXml" ds:itemID="{CF0D3948-E3AD-4CC7-99FE-65CC2813CC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5dd856-6a32-4f72-920b-b3c650540c6d"/>
    <ds:schemaRef ds:uri="9e7c1b5f-6b93-4ee4-9fa2-fda8f1b47cf5"/>
    <ds:schemaRef ds:uri="21a2857b-8da8-4ddb-9834-feb111e80e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6</vt:i4>
      </vt:variant>
    </vt:vector>
  </HeadingPairs>
  <TitlesOfParts>
    <vt:vector size="6" baseType="lpstr">
      <vt:lpstr>2015</vt:lpstr>
      <vt:lpstr>2016 </vt:lpstr>
      <vt:lpstr>2017</vt:lpstr>
      <vt:lpstr>2018</vt:lpstr>
      <vt:lpstr>2019</vt:lpstr>
      <vt:lpstr>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Hafstad, Elisabet Vivianne</dc:creator>
  <cp:keywords/>
  <dc:description/>
  <cp:lastModifiedBy>Tornes, Ragnhild Agathe</cp:lastModifiedBy>
  <cp:revision/>
  <dcterms:created xsi:type="dcterms:W3CDTF">2022-01-04T17:14:08Z</dcterms:created>
  <dcterms:modified xsi:type="dcterms:W3CDTF">2022-04-08T08:32:32Z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0x0101001A53831D2B1FCA4E97E310390BB7D9B8</vt:lpwstr>
  </property>
  <property fmtid="{D5CDD505-2E9C-101B-9397-08002B2CF9AE}" pid="3" name="TaxKeyword">
    <vt:lpwstr/>
  </property>
  <property fmtid="{D5CDD505-2E9C-101B-9397-08002B2CF9AE}" pid="4" name="FHI_Topic">
    <vt:lpwstr/>
  </property>
  <property fmtid="{D5CDD505-2E9C-101B-9397-08002B2CF9AE}" pid="5" name="FHITopic">
    <vt:lpwstr/>
  </property>
</Properties>
</file>